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1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<sst xmlns="http://schemas.openxmlformats.org/spreadsheetml/2006/main" count="316" uniqueCount="124">
  <si>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</si>
  <si>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</si>
  <si>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</si>
  <si>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</si>
  <si>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</si>
  <si>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история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</si>
  <si>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</si>
  <si>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</si>
  <si>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</si>
  <si>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24.10.2024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</si>
  <si>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</si>
  <si>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</si>
  <si>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</si>
  <si>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</si>
  <si>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</si>
  <si>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</si>
  <si>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</si>
  <si>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</si>
  <si>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</si>
  <si>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</si>
  <si>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</si>
  <si>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</si>
  <si>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</si>
  <si>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</si>
  <si>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</si>
  <si>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</si>
  <si>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Сачава</t>
  </si>
  <si>
    <t>Егор</t>
  </si>
  <si>
    <t>Алексеевич</t>
  </si>
  <si>
    <t>Победитель</t>
  </si>
  <si>
    <t>Рома Алёна Витальевна</t>
  </si>
  <si>
    <t>Цой</t>
  </si>
  <si>
    <t>Владислав</t>
  </si>
  <si>
    <t>Павлович</t>
  </si>
  <si>
    <t>Призер</t>
  </si>
  <si>
    <t>Емелина</t>
  </si>
  <si>
    <t>Елизавета</t>
  </si>
  <si>
    <t>Петровна</t>
  </si>
  <si>
    <t>Участник</t>
  </si>
  <si>
    <t xml:space="preserve">Председатель жюри __________________ /                                                        / </t>
  </si>
  <si>
    <t>Темирова Эльвира Энверовна</t>
  </si>
  <si>
    <t xml:space="preserve">Председатель оргкомитета муниципального  этапа олимпиады   ___________ /                   /  </t>
  </si>
  <si>
    <t xml:space="preserve">        </t>
  </si>
  <si>
    <t>Гагарин</t>
  </si>
  <si>
    <t>Никита</t>
  </si>
  <si>
    <t>Егорович</t>
  </si>
  <si>
    <t>Суницкий</t>
  </si>
  <si>
    <t>Роман</t>
  </si>
  <si>
    <t>Александрович</t>
  </si>
  <si>
    <t>Миронова</t>
  </si>
  <si>
    <t>Анна</t>
  </si>
  <si>
    <t>Максимовна</t>
  </si>
  <si>
    <t>Лысаков</t>
  </si>
  <si>
    <t>Кирилл</t>
  </si>
  <si>
    <t>Сергеевич</t>
  </si>
  <si>
    <t xml:space="preserve">Председатель оргкомитета муниципального  этапа олимпиады   ___________ /                                               /  </t>
  </si>
  <si>
    <t>Арабаджиева</t>
  </si>
  <si>
    <t>Рената</t>
  </si>
  <si>
    <t>Ренадиевна</t>
  </si>
  <si>
    <t>Жмак</t>
  </si>
  <si>
    <t>Вероника</t>
  </si>
  <si>
    <t>Владимировна</t>
  </si>
  <si>
    <t>Рома</t>
  </si>
  <si>
    <t>Алина</t>
  </si>
  <si>
    <t>Денисовна</t>
  </si>
  <si>
    <t>Аронов</t>
  </si>
  <si>
    <t>Марк</t>
  </si>
  <si>
    <t>Юрьевич</t>
  </si>
  <si>
    <t>Тверезовский</t>
  </si>
  <si>
    <t>Дмитриевич</t>
  </si>
  <si>
    <t>Псёл</t>
  </si>
  <si>
    <t>Юнона</t>
  </si>
  <si>
    <t>Александровна</t>
  </si>
  <si>
    <t>Рома Алена Витальевна</t>
  </si>
  <si>
    <t>Абибуллаев</t>
  </si>
  <si>
    <t>Энвер</t>
  </si>
  <si>
    <t>Алимович</t>
  </si>
  <si>
    <t>Раскина</t>
  </si>
  <si>
    <t>Антоновна</t>
  </si>
  <si>
    <t>Никурадзе</t>
  </si>
  <si>
    <t>Владимир</t>
  </si>
  <si>
    <t>Константинович</t>
  </si>
  <si>
    <t>Тимошик</t>
  </si>
  <si>
    <t>Валерий</t>
  </si>
  <si>
    <t xml:space="preserve">   подпись</t>
  </si>
  <si>
    <t>Исламова</t>
  </si>
  <si>
    <t>София</t>
  </si>
  <si>
    <t>Султановна</t>
  </si>
  <si>
    <t>Казанцева</t>
  </si>
  <si>
    <t>Жасмина</t>
  </si>
  <si>
    <t>Алексеевна</t>
  </si>
  <si>
    <t>Кабеев</t>
  </si>
  <si>
    <t>Артемий</t>
  </si>
  <si>
    <t>Владимирович</t>
  </si>
  <si>
    <t>Маргаритов</t>
  </si>
  <si>
    <t>Александр</t>
  </si>
  <si>
    <t>Михайлович</t>
  </si>
  <si>
    <t xml:space="preserve">Председатель оргкомитета муниципального  этапа олимпиады   ___________ /                            /  </t>
  </si>
  <si>
    <t>Зиновьев</t>
  </si>
  <si>
    <t>Максим</t>
  </si>
  <si>
    <t>Румянцева</t>
  </si>
  <si>
    <t>Мария</t>
  </si>
  <si>
    <t>Васильевна</t>
  </si>
  <si>
    <t>Данилова</t>
  </si>
  <si>
    <t>Екатерина</t>
  </si>
  <si>
    <t>Иено</t>
  </si>
  <si>
    <t>Козенко</t>
  </si>
  <si>
    <t>Ульяна</t>
  </si>
  <si>
    <t>Андреевна</t>
  </si>
  <si>
    <t>Кукудяк</t>
  </si>
  <si>
    <t>Александра</t>
  </si>
  <si>
    <t>Сендецкая</t>
  </si>
  <si>
    <t>Ксения</t>
  </si>
  <si>
    <t>Павловский</t>
  </si>
  <si>
    <t>Игорь</t>
  </si>
  <si>
    <t>Борисович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</si>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</sst>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6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4"/>
      <color indexed="8"/>
      <name val="Times New Roman"/>
      <charset val="204"/>
    </font>
    <font>
      <sz val="8"/>
      <color indexed="8"/>
      <name val="Times New Roman"/>
      <charset val="204"/>
    </font>
    <font>
      <sz val="10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9" applyNumberFormat="0" applyAlignment="0" applyProtection="0"/>
    <xf numFmtId="0" fontId="23" fillId="5" borderId="14" applyNumberFormat="0" applyAlignment="0" applyProtection="0"/>
    <xf numFmtId="0" fontId="24" fillId="5" borderId="9" applyNumberFormat="0" applyAlignment="0" applyProtection="0"/>
    <xf numFmtId="0" fontId="25" fillId="6" borderId="15" applyNumberFormat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zoomScale="80" zoomScaleNormal="80" topLeftCell="A7" workbookViewId="0">
      <selection activeCell="F22" sqref="F22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3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ht="13.95" spans="2:4">
      <c r="B9" s="21" t="s">
        <v>11</v>
      </c>
      <c r="C9" s="20">
        <v>56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ht="26.4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5</v>
      </c>
      <c r="F12" s="29" t="s">
        <v>29</v>
      </c>
      <c r="G12" s="29">
        <v>31</v>
      </c>
      <c r="H12" s="30" t="s">
        <v>30</v>
      </c>
    </row>
    <row r="13" ht="26.4" spans="1:8">
      <c r="A13" s="29">
        <v>2</v>
      </c>
      <c r="B13" s="29" t="s">
        <v>31</v>
      </c>
      <c r="C13" s="29" t="s">
        <v>32</v>
      </c>
      <c r="D13" s="29" t="s">
        <v>33</v>
      </c>
      <c r="E13" s="29">
        <v>5</v>
      </c>
      <c r="F13" s="29" t="s">
        <v>34</v>
      </c>
      <c r="G13" s="29">
        <v>22</v>
      </c>
      <c r="H13" s="30" t="str">
        <f>H12</f>
        <v>Рома Алёна Витальевна</v>
      </c>
    </row>
    <row r="14" ht="26.4" spans="1:8">
      <c r="A14" s="29">
        <v>3</v>
      </c>
      <c r="B14" s="29" t="s">
        <v>35</v>
      </c>
      <c r="C14" s="29" t="s">
        <v>36</v>
      </c>
      <c r="D14" s="29" t="s">
        <v>37</v>
      </c>
      <c r="E14" s="29">
        <v>5</v>
      </c>
      <c r="F14" s="29" t="s">
        <v>38</v>
      </c>
      <c r="G14" s="29">
        <v>13</v>
      </c>
      <c r="H14" s="30" t="str">
        <f>H13</f>
        <v>Рома Алёна Витальевна</v>
      </c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ht="18" spans="2:9">
      <c r="B22" s="34" t="s">
        <v>39</v>
      </c>
      <c r="C22" t="s">
        <v>40</v>
      </c>
      <c r="D22" s="31"/>
      <c r="E22"/>
      <c r="F22"/>
      <c r="G22"/>
      <c r="H22"/>
      <c r="I22"/>
    </row>
    <row r="23" spans="2:9">
      <c r="B23"/>
      <c r="C23"/>
      <c r="D23"/>
      <c r="E23"/>
      <c r="F23"/>
      <c r="G23"/>
      <c r="H23"/>
      <c r="I23"/>
    </row>
    <row r="24" spans="2:9">
      <c r="B24" s="32"/>
      <c r="C24"/>
      <c r="D24"/>
      <c r="E24"/>
      <c r="F24"/>
      <c r="G24"/>
      <c r="H24"/>
      <c r="I24"/>
    </row>
    <row r="25" ht="18" spans="2:9">
      <c r="B25" s="31" t="s">
        <v>41</v>
      </c>
      <c r="C25"/>
      <c r="D25"/>
      <c r="E25"/>
      <c r="F25"/>
      <c r="G25"/>
      <c r="H25"/>
      <c r="I25"/>
    </row>
    <row r="26" spans="2:9">
      <c r="B26" s="33" t="s">
        <v>42</v>
      </c>
      <c r="C26"/>
      <c r="D26"/>
      <c r="E26"/>
      <c r="F26"/>
      <c r="G26"/>
      <c r="H26"/>
      <c r="I26" s="33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80" zoomScaleNormal="80" workbookViewId="0">
      <selection activeCell="B11" sqref="B11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56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43</v>
      </c>
      <c r="C12" s="29" t="s">
        <v>44</v>
      </c>
      <c r="D12" s="29" t="s">
        <v>45</v>
      </c>
      <c r="E12" s="29">
        <v>6</v>
      </c>
      <c r="F12" s="29" t="s">
        <v>29</v>
      </c>
      <c r="G12" s="29">
        <v>50</v>
      </c>
      <c r="H12" s="30" t="str">
        <f>'5 класс'!H12</f>
        <v>Рома Алёна Витальевна</v>
      </c>
    </row>
    <row r="13" s="12" customFormat="1" ht="26.4" spans="1:8">
      <c r="A13" s="29">
        <v>2</v>
      </c>
      <c r="B13" s="29" t="s">
        <v>46</v>
      </c>
      <c r="C13" s="29" t="s">
        <v>47</v>
      </c>
      <c r="D13" s="29" t="s">
        <v>48</v>
      </c>
      <c r="E13" s="29">
        <v>6</v>
      </c>
      <c r="F13" s="29" t="s">
        <v>34</v>
      </c>
      <c r="G13" s="29">
        <v>48</v>
      </c>
      <c r="H13" s="30" t="str">
        <f>H12</f>
        <v>Рома Алёна Витальевна</v>
      </c>
    </row>
    <row r="14" s="12" customFormat="1" ht="26.4" spans="1:8">
      <c r="A14" s="29">
        <v>3</v>
      </c>
      <c r="B14" s="29" t="s">
        <v>49</v>
      </c>
      <c r="C14" s="29" t="s">
        <v>50</v>
      </c>
      <c r="D14" s="29" t="s">
        <v>51</v>
      </c>
      <c r="E14" s="29">
        <v>6</v>
      </c>
      <c r="F14" s="29" t="s">
        <v>34</v>
      </c>
      <c r="G14" s="29">
        <v>48</v>
      </c>
      <c r="H14" s="30" t="str">
        <f>H13</f>
        <v>Рома Алёна Витальевна</v>
      </c>
    </row>
    <row r="15" s="12" customFormat="1" ht="26.4" spans="1:8">
      <c r="A15" s="29">
        <v>4</v>
      </c>
      <c r="B15" s="29" t="s">
        <v>52</v>
      </c>
      <c r="C15" s="29" t="s">
        <v>53</v>
      </c>
      <c r="D15" s="29" t="s">
        <v>54</v>
      </c>
      <c r="E15" s="29">
        <v>6</v>
      </c>
      <c r="F15" s="29" t="s">
        <v>34</v>
      </c>
      <c r="G15" s="29">
        <v>38</v>
      </c>
      <c r="H15" s="30" t="str">
        <f>H14</f>
        <v>Рома Алёна Витальевна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2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1" t="s">
        <v>39</v>
      </c>
      <c r="C23" t="str">
        <f>'5 класс'!C22</f>
        <v>Темирова Эльвира Энверовна</v>
      </c>
      <c r="D23" s="31"/>
      <c r="E23"/>
      <c r="F23"/>
      <c r="G23"/>
      <c r="H23"/>
      <c r="I23"/>
      <c r="J23"/>
      <c r="K23"/>
      <c r="L23"/>
    </row>
    <row r="24" s="12" customFormat="1" spans="2:12">
      <c r="B24" s="32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1" t="s">
        <v>55</v>
      </c>
      <c r="C25"/>
      <c r="D25"/>
      <c r="E25"/>
      <c r="F25"/>
      <c r="G25"/>
      <c r="H25"/>
      <c r="I25"/>
      <c r="J25"/>
      <c r="K25"/>
      <c r="L25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80" zoomScaleNormal="80" workbookViewId="0">
      <selection activeCell="H14" sqref="H1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8" width="9.13888888888889" style="12"/>
    <col min="16369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68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56</v>
      </c>
      <c r="C12" s="29" t="s">
        <v>57</v>
      </c>
      <c r="D12" s="29" t="s">
        <v>58</v>
      </c>
      <c r="E12" s="29">
        <v>7</v>
      </c>
      <c r="F12" s="29" t="s">
        <v>29</v>
      </c>
      <c r="G12" s="29">
        <v>36</v>
      </c>
      <c r="H12" s="30" t="str">
        <f>'6 класс'!H12</f>
        <v>Рома Алёна Витальевна</v>
      </c>
    </row>
    <row r="13" s="12" customFormat="1" ht="26.4" spans="1:8">
      <c r="A13" s="29">
        <v>2</v>
      </c>
      <c r="B13" s="29" t="s">
        <v>59</v>
      </c>
      <c r="C13" s="29" t="s">
        <v>60</v>
      </c>
      <c r="D13" s="29" t="s">
        <v>61</v>
      </c>
      <c r="E13" s="29">
        <v>7</v>
      </c>
      <c r="F13" s="29" t="s">
        <v>34</v>
      </c>
      <c r="G13" s="29">
        <v>34</v>
      </c>
      <c r="H13" s="30" t="str">
        <f>'6 класс'!H13</f>
        <v>Рома Алёна Витальевна</v>
      </c>
    </row>
    <row r="14" s="12" customFormat="1" ht="26.4" spans="1:8">
      <c r="A14" s="29">
        <v>3</v>
      </c>
      <c r="B14" s="29" t="s">
        <v>62</v>
      </c>
      <c r="C14" s="29" t="s">
        <v>63</v>
      </c>
      <c r="D14" s="29" t="s">
        <v>64</v>
      </c>
      <c r="E14" s="29">
        <v>7</v>
      </c>
      <c r="F14" s="29" t="s">
        <v>34</v>
      </c>
      <c r="G14" s="29">
        <v>32</v>
      </c>
      <c r="H14" s="30" t="str">
        <f>H13</f>
        <v>Рома Алёна Витальевна</v>
      </c>
    </row>
    <row r="15" s="12" customFormat="1" ht="26.4" spans="1:8">
      <c r="A15" s="29">
        <v>4</v>
      </c>
      <c r="B15" s="29" t="s">
        <v>65</v>
      </c>
      <c r="C15" s="29" t="s">
        <v>66</v>
      </c>
      <c r="D15" s="29" t="s">
        <v>67</v>
      </c>
      <c r="E15" s="29">
        <v>7</v>
      </c>
      <c r="F15" s="29" t="s">
        <v>38</v>
      </c>
      <c r="G15" s="29">
        <v>29</v>
      </c>
      <c r="H15" s="30" t="str">
        <f>H12</f>
        <v>Рома Алёна Витальевна</v>
      </c>
    </row>
    <row r="16" s="12" customFormat="1" ht="26.4" spans="1:8">
      <c r="A16" s="29">
        <v>5</v>
      </c>
      <c r="B16" s="29" t="s">
        <v>68</v>
      </c>
      <c r="C16" s="29" t="s">
        <v>27</v>
      </c>
      <c r="D16" s="29" t="s">
        <v>69</v>
      </c>
      <c r="E16" s="29">
        <v>7</v>
      </c>
      <c r="F16" s="29" t="s">
        <v>38</v>
      </c>
      <c r="G16" s="29">
        <v>21</v>
      </c>
      <c r="H16" s="30" t="str">
        <f>H14</f>
        <v>Рома Алёна Витальевна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1" s="12" customFormat="1" ht="18" spans="2:8">
      <c r="B21" s="31" t="s">
        <v>39</v>
      </c>
      <c r="C21" t="str">
        <f>'5 класс'!C22</f>
        <v>Темирова Эльвира Энверовна</v>
      </c>
      <c r="D21" s="31"/>
      <c r="E21"/>
      <c r="F21"/>
      <c r="G21"/>
      <c r="H21"/>
    </row>
    <row r="22" s="12" customFormat="1" spans="2:8">
      <c r="B22"/>
      <c r="C22"/>
      <c r="D22"/>
      <c r="E22"/>
      <c r="F22"/>
      <c r="G22"/>
      <c r="H22"/>
    </row>
    <row r="23" s="12" customFormat="1" spans="2:8">
      <c r="B23" s="32"/>
      <c r="C23"/>
      <c r="D23"/>
      <c r="E23"/>
      <c r="F23"/>
      <c r="G23"/>
      <c r="H23"/>
    </row>
    <row r="24" s="12" customFormat="1" ht="18" spans="2:8">
      <c r="B24" s="31" t="s">
        <v>55</v>
      </c>
      <c r="C24"/>
      <c r="D24"/>
      <c r="E24"/>
      <c r="F24"/>
      <c r="G24"/>
      <c r="H24"/>
    </row>
    <row r="25" s="12" customFormat="1" spans="2:8">
      <c r="B25" s="33" t="s">
        <v>42</v>
      </c>
      <c r="C25"/>
      <c r="D25"/>
      <c r="E25"/>
      <c r="F25"/>
      <c r="G25"/>
      <c r="H25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9">
      <formula1>level</formula1>
    </dataValidation>
    <dataValidation type="list" allowBlank="1" showInputMessage="1" showErrorMessage="1" sqref="F12:F19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80" zoomScaleNormal="80" topLeftCell="A5" workbookViewId="0">
      <selection activeCell="F14" sqref="F14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8" width="9.13888888888889" style="12"/>
    <col min="16369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68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70</v>
      </c>
      <c r="C12" s="29" t="s">
        <v>71</v>
      </c>
      <c r="D12" s="29" t="s">
        <v>72</v>
      </c>
      <c r="E12" s="29">
        <v>8</v>
      </c>
      <c r="F12" s="29" t="s">
        <v>29</v>
      </c>
      <c r="G12" s="29">
        <v>50</v>
      </c>
      <c r="H12" s="30" t="s">
        <v>73</v>
      </c>
    </row>
    <row r="13" s="12" customFormat="1" ht="26.4" spans="1:8">
      <c r="A13" s="29">
        <v>2</v>
      </c>
      <c r="B13" s="29" t="s">
        <v>74</v>
      </c>
      <c r="C13" s="29" t="s">
        <v>75</v>
      </c>
      <c r="D13" s="29" t="s">
        <v>76</v>
      </c>
      <c r="E13" s="29">
        <v>8</v>
      </c>
      <c r="F13" s="29" t="s">
        <v>34</v>
      </c>
      <c r="G13" s="29">
        <v>45</v>
      </c>
      <c r="H13" s="30" t="str">
        <f>H12</f>
        <v>Рома Алена Витальевна</v>
      </c>
    </row>
    <row r="14" s="12" customFormat="1" ht="26.4" spans="1:8">
      <c r="A14" s="29">
        <v>3</v>
      </c>
      <c r="B14" s="29" t="s">
        <v>77</v>
      </c>
      <c r="C14" s="29" t="s">
        <v>63</v>
      </c>
      <c r="D14" s="29" t="s">
        <v>78</v>
      </c>
      <c r="E14" s="29">
        <v>8</v>
      </c>
      <c r="F14" s="29" t="s">
        <v>34</v>
      </c>
      <c r="G14" s="29">
        <v>44</v>
      </c>
      <c r="H14" s="30" t="str">
        <f>'7 класс'!H14</f>
        <v>Рома Алёна Витальевна</v>
      </c>
    </row>
    <row r="15" s="12" customFormat="1" ht="26.4" spans="1:8">
      <c r="A15" s="29">
        <v>4</v>
      </c>
      <c r="B15" s="29" t="s">
        <v>79</v>
      </c>
      <c r="C15" s="29" t="s">
        <v>80</v>
      </c>
      <c r="D15" s="29" t="s">
        <v>81</v>
      </c>
      <c r="E15" s="29">
        <v>8</v>
      </c>
      <c r="F15" s="29" t="s">
        <v>38</v>
      </c>
      <c r="G15" s="29">
        <v>42</v>
      </c>
      <c r="H15" s="30" t="str">
        <f>H13</f>
        <v>Рома Алена Витальевна</v>
      </c>
    </row>
    <row r="16" s="12" customFormat="1" ht="26.4" spans="1:8">
      <c r="A16" s="29">
        <v>5</v>
      </c>
      <c r="B16" s="29" t="s">
        <v>82</v>
      </c>
      <c r="C16" s="29" t="s">
        <v>83</v>
      </c>
      <c r="D16" s="29" t="s">
        <v>69</v>
      </c>
      <c r="E16" s="29">
        <v>8</v>
      </c>
      <c r="F16" s="29" t="s">
        <v>38</v>
      </c>
      <c r="G16" s="29">
        <v>11</v>
      </c>
      <c r="H16" s="30" t="str">
        <f>H12</f>
        <v>Рома Алена Витальевна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30"/>
    </row>
    <row r="19" s="12" customFormat="1" spans="2:9">
      <c r="B19" s="32"/>
      <c r="C19"/>
      <c r="D19"/>
      <c r="E19"/>
      <c r="F19"/>
      <c r="G19"/>
      <c r="H19"/>
      <c r="I19"/>
    </row>
    <row r="20" s="12" customFormat="1" ht="18" spans="2:9">
      <c r="B20" s="31" t="s">
        <v>39</v>
      </c>
      <c r="C20" t="str">
        <f>'5 класс'!C22</f>
        <v>Темирова Эльвира Энверовна</v>
      </c>
      <c r="D20" s="31"/>
      <c r="E20"/>
      <c r="F20"/>
      <c r="G20"/>
      <c r="H20"/>
      <c r="I20"/>
    </row>
    <row r="21" s="12" customFormat="1" spans="2:9">
      <c r="B21"/>
      <c r="C21"/>
      <c r="D21"/>
      <c r="E21"/>
      <c r="F21"/>
      <c r="G21"/>
      <c r="H21"/>
      <c r="I21"/>
    </row>
    <row r="22" s="12" customFormat="1" spans="2:9">
      <c r="B22" s="32"/>
      <c r="C22"/>
      <c r="D22"/>
      <c r="E22"/>
      <c r="F22"/>
      <c r="G22"/>
      <c r="H22"/>
      <c r="I22"/>
    </row>
    <row r="23" s="12" customFormat="1" ht="18" spans="2:9">
      <c r="B23" s="31" t="s">
        <v>55</v>
      </c>
      <c r="C23"/>
      <c r="D23"/>
      <c r="E23"/>
      <c r="F23"/>
      <c r="G23"/>
      <c r="H23"/>
      <c r="I23"/>
    </row>
    <row r="24" s="12" customFormat="1" spans="2:9">
      <c r="B24" s="33" t="s">
        <v>42</v>
      </c>
      <c r="C24"/>
      <c r="D24"/>
      <c r="E24"/>
      <c r="F24"/>
      <c r="G24"/>
      <c r="H24"/>
      <c r="I24" s="33" t="s">
        <v>84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80" zoomScaleNormal="80" topLeftCell="A7" workbookViewId="0">
      <selection activeCell="F12" sqref="F1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56" width="9.13888888888889" style="12"/>
    <col min="16357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75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85</v>
      </c>
      <c r="C12" s="29" t="s">
        <v>86</v>
      </c>
      <c r="D12" s="29" t="s">
        <v>87</v>
      </c>
      <c r="E12" s="29">
        <v>9</v>
      </c>
      <c r="F12" s="29" t="s">
        <v>29</v>
      </c>
      <c r="G12" s="29">
        <v>23</v>
      </c>
      <c r="H12" s="30" t="str">
        <f>'8 класс'!H12</f>
        <v>Рома Алена Витальевна</v>
      </c>
    </row>
    <row r="13" s="12" customFormat="1" ht="26.4" spans="1:8">
      <c r="A13" s="29">
        <v>2</v>
      </c>
      <c r="B13" s="29" t="s">
        <v>88</v>
      </c>
      <c r="C13" s="29" t="s">
        <v>89</v>
      </c>
      <c r="D13" s="29" t="s">
        <v>90</v>
      </c>
      <c r="E13" s="29">
        <v>9</v>
      </c>
      <c r="F13" s="29" t="s">
        <v>38</v>
      </c>
      <c r="G13" s="29">
        <v>22</v>
      </c>
      <c r="H13" s="30" t="str">
        <f>H12</f>
        <v>Рома Алена Витальевна</v>
      </c>
    </row>
    <row r="14" s="12" customFormat="1" ht="26.4" spans="1:8">
      <c r="A14" s="29">
        <v>3</v>
      </c>
      <c r="B14" s="29" t="s">
        <v>91</v>
      </c>
      <c r="C14" s="29" t="s">
        <v>92</v>
      </c>
      <c r="D14" s="29" t="s">
        <v>93</v>
      </c>
      <c r="E14" s="29">
        <v>9</v>
      </c>
      <c r="F14" s="29" t="s">
        <v>38</v>
      </c>
      <c r="G14" s="29">
        <v>21</v>
      </c>
      <c r="H14" s="30" t="str">
        <f>H12</f>
        <v>Рома Алена Витальевна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8" spans="2:8">
      <c r="B22" s="31" t="s">
        <v>39</v>
      </c>
      <c r="C22" t="str">
        <f>'5 класс'!C22</f>
        <v>Темирова Эльвира Энверовна</v>
      </c>
      <c r="D22" s="31"/>
      <c r="E22"/>
      <c r="F22"/>
      <c r="G22"/>
      <c r="H22"/>
    </row>
    <row r="23" s="12" customFormat="1" spans="2:8">
      <c r="B23"/>
      <c r="C23"/>
      <c r="D23"/>
      <c r="E23"/>
      <c r="F23"/>
      <c r="G23"/>
      <c r="H23"/>
    </row>
    <row r="24" s="12" customFormat="1" spans="2:8">
      <c r="B24" s="32"/>
      <c r="C24"/>
      <c r="D24"/>
      <c r="E24"/>
      <c r="F24"/>
      <c r="G24"/>
      <c r="H24"/>
    </row>
    <row r="25" s="12" customFormat="1" ht="18" spans="2:8">
      <c r="B25" s="31" t="s">
        <v>55</v>
      </c>
      <c r="C25"/>
      <c r="D25"/>
      <c r="E25"/>
      <c r="F25"/>
      <c r="G25"/>
      <c r="H25"/>
    </row>
    <row r="26" s="12" customFormat="1" spans="2:8">
      <c r="B26" s="33" t="s">
        <v>42</v>
      </c>
      <c r="C26"/>
      <c r="D26"/>
      <c r="E26"/>
      <c r="F26"/>
      <c r="G26"/>
      <c r="H26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80" zoomScaleNormal="80" workbookViewId="0">
      <selection activeCell="B24" sqref="B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0" width="9.13888888888889" style="12"/>
    <col min="1637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94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94</v>
      </c>
      <c r="C12" s="29" t="s">
        <v>95</v>
      </c>
      <c r="D12" s="29" t="s">
        <v>96</v>
      </c>
      <c r="E12" s="29">
        <v>10</v>
      </c>
      <c r="F12" s="29" t="s">
        <v>29</v>
      </c>
      <c r="G12" s="29">
        <v>43</v>
      </c>
      <c r="H12" s="30" t="str">
        <f>'8 класс'!H12</f>
        <v>Рома Алена Витальевна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30"/>
    </row>
    <row r="14" s="12" customFormat="1" spans="1:8">
      <c r="A14" s="29"/>
      <c r="B14" s="29"/>
      <c r="C14" s="29"/>
      <c r="D14" s="29"/>
      <c r="E14" s="29"/>
      <c r="F14" s="29"/>
      <c r="G14" s="29"/>
      <c r="H14" s="30"/>
    </row>
    <row r="15" s="12" customFormat="1" spans="1:8">
      <c r="A15" s="29"/>
      <c r="B15" s="29"/>
      <c r="C15" s="29"/>
      <c r="D15" s="29"/>
      <c r="E15" s="29"/>
      <c r="F15" s="29"/>
      <c r="G15" s="29"/>
      <c r="H15" s="30"/>
    </row>
    <row r="16" s="12" customFormat="1" spans="1:8">
      <c r="A16" s="29"/>
      <c r="B16" s="29"/>
      <c r="C16" s="29"/>
      <c r="D16" s="29"/>
      <c r="E16" s="29"/>
      <c r="F16" s="29"/>
      <c r="G16" s="29"/>
      <c r="H16" s="30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2:8">
      <c r="B19" s="32"/>
      <c r="C19"/>
      <c r="D19"/>
      <c r="E19"/>
      <c r="F19"/>
      <c r="G19"/>
      <c r="H19"/>
    </row>
    <row r="20" s="12" customFormat="1" ht="18" spans="2:8">
      <c r="B20" s="31" t="s">
        <v>39</v>
      </c>
      <c r="C20" t="str">
        <f>'5 класс'!C22</f>
        <v>Темирова Эльвира Энверовна</v>
      </c>
      <c r="D20" s="31"/>
      <c r="E20"/>
      <c r="F20"/>
      <c r="G20"/>
      <c r="H20"/>
    </row>
    <row r="21" s="12" customFormat="1" spans="2:8">
      <c r="B21"/>
      <c r="C21"/>
      <c r="D21"/>
      <c r="E21"/>
      <c r="F21"/>
      <c r="G21"/>
      <c r="H21"/>
    </row>
    <row r="22" s="12" customFormat="1" spans="2:8">
      <c r="B22" s="32"/>
      <c r="C22"/>
      <c r="D22"/>
      <c r="E22"/>
      <c r="F22"/>
      <c r="G22"/>
      <c r="H22"/>
    </row>
    <row r="23" s="12" customFormat="1" ht="18" spans="2:8">
      <c r="B23" s="31" t="s">
        <v>97</v>
      </c>
      <c r="C23"/>
      <c r="D23"/>
      <c r="E23"/>
      <c r="F23"/>
      <c r="G23"/>
      <c r="H23"/>
    </row>
    <row r="24" s="12" customFormat="1" spans="2:8">
      <c r="B24" s="33" t="s">
        <v>42</v>
      </c>
      <c r="C24"/>
      <c r="D24"/>
      <c r="E24"/>
      <c r="F24"/>
      <c r="G24"/>
      <c r="H24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80" zoomScaleNormal="80" topLeftCell="A7" workbookViewId="0">
      <selection activeCell="H16" sqref="H1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6" width="9.13888888888889" style="12"/>
    <col min="16367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8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'5 класс'!C7</f>
        <v>24.10.2024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94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98</v>
      </c>
      <c r="C12" s="29" t="s">
        <v>99</v>
      </c>
      <c r="D12" s="29" t="s">
        <v>93</v>
      </c>
      <c r="E12" s="29">
        <v>11</v>
      </c>
      <c r="F12" s="29" t="s">
        <v>29</v>
      </c>
      <c r="G12" s="29">
        <v>80</v>
      </c>
      <c r="H12" s="30" t="str">
        <f>'6 класс'!H12</f>
        <v>Рома Алёна Витальевна</v>
      </c>
    </row>
    <row r="13" s="12" customFormat="1" ht="26.4" spans="1:8">
      <c r="A13" s="29">
        <v>2</v>
      </c>
      <c r="B13" s="29" t="s">
        <v>100</v>
      </c>
      <c r="C13" s="29" t="s">
        <v>101</v>
      </c>
      <c r="D13" s="29" t="s">
        <v>102</v>
      </c>
      <c r="E13" s="29">
        <v>11</v>
      </c>
      <c r="F13" s="29" t="s">
        <v>34</v>
      </c>
      <c r="G13" s="29">
        <v>76</v>
      </c>
      <c r="H13" s="30" t="str">
        <f>H12</f>
        <v>Рома Алёна Витальевна</v>
      </c>
    </row>
    <row r="14" s="12" customFormat="1" ht="26.4" spans="1:8">
      <c r="A14" s="29">
        <v>3</v>
      </c>
      <c r="B14" s="29" t="s">
        <v>103</v>
      </c>
      <c r="C14" s="29" t="s">
        <v>104</v>
      </c>
      <c r="D14" s="29" t="s">
        <v>90</v>
      </c>
      <c r="E14" s="29">
        <v>11</v>
      </c>
      <c r="F14" s="29" t="s">
        <v>34</v>
      </c>
      <c r="G14" s="29">
        <v>69</v>
      </c>
      <c r="H14" s="30" t="str">
        <f>'6 класс'!H14</f>
        <v>Рома Алёна Витальевна</v>
      </c>
    </row>
    <row r="15" s="12" customFormat="1" ht="26.4" spans="1:8">
      <c r="A15" s="29">
        <v>4</v>
      </c>
      <c r="B15" s="29" t="s">
        <v>105</v>
      </c>
      <c r="C15" s="29" t="s">
        <v>95</v>
      </c>
      <c r="D15" s="29" t="s">
        <v>33</v>
      </c>
      <c r="E15" s="29">
        <v>11</v>
      </c>
      <c r="F15" s="29" t="s">
        <v>38</v>
      </c>
      <c r="G15" s="29">
        <v>66</v>
      </c>
      <c r="H15" s="30" t="str">
        <f>H12</f>
        <v>Рома Алёна Витальевна</v>
      </c>
    </row>
    <row r="16" s="12" customFormat="1" ht="26.4" spans="1:8">
      <c r="A16" s="29">
        <v>5</v>
      </c>
      <c r="B16" s="29" t="s">
        <v>106</v>
      </c>
      <c r="C16" s="29" t="s">
        <v>107</v>
      </c>
      <c r="D16" s="29" t="s">
        <v>108</v>
      </c>
      <c r="E16" s="29">
        <v>11</v>
      </c>
      <c r="F16" s="29" t="s">
        <v>38</v>
      </c>
      <c r="G16" s="29">
        <v>57</v>
      </c>
      <c r="H16" s="30" t="str">
        <f>H12</f>
        <v>Рома Алёна Витальевна</v>
      </c>
    </row>
    <row r="17" s="12" customFormat="1" ht="26.4" spans="1:8">
      <c r="A17" s="29">
        <v>6</v>
      </c>
      <c r="B17" s="29" t="s">
        <v>109</v>
      </c>
      <c r="C17" s="29" t="s">
        <v>110</v>
      </c>
      <c r="D17" s="29" t="s">
        <v>61</v>
      </c>
      <c r="E17" s="29">
        <v>11</v>
      </c>
      <c r="F17" s="29" t="s">
        <v>38</v>
      </c>
      <c r="G17" s="29">
        <v>56</v>
      </c>
      <c r="H17" s="30" t="str">
        <f>H14</f>
        <v>Рома Алёна Витальевна</v>
      </c>
    </row>
    <row r="18" s="12" customFormat="1" ht="26.4" spans="1:8">
      <c r="A18" s="29">
        <v>7</v>
      </c>
      <c r="B18" s="29" t="s">
        <v>111</v>
      </c>
      <c r="C18" s="29" t="s">
        <v>112</v>
      </c>
      <c r="D18" s="29" t="s">
        <v>61</v>
      </c>
      <c r="E18" s="29">
        <v>11</v>
      </c>
      <c r="F18" s="29" t="s">
        <v>38</v>
      </c>
      <c r="G18" s="29">
        <v>45</v>
      </c>
      <c r="H18" s="30" t="str">
        <f>H16</f>
        <v>Рома Алёна Витальевна</v>
      </c>
    </row>
    <row r="19" s="12" customFormat="1" ht="26.4" spans="1:8">
      <c r="A19" s="29">
        <v>8</v>
      </c>
      <c r="B19" s="29" t="s">
        <v>113</v>
      </c>
      <c r="C19" s="29" t="s">
        <v>114</v>
      </c>
      <c r="D19" s="29" t="s">
        <v>115</v>
      </c>
      <c r="E19" s="29">
        <v>11</v>
      </c>
      <c r="F19" s="29" t="s">
        <v>38</v>
      </c>
      <c r="G19" s="29">
        <v>38</v>
      </c>
      <c r="H19" s="30" t="str">
        <f>H12</f>
        <v>Рома Алёна Витальевна</v>
      </c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8" spans="2:8">
      <c r="B22" s="31" t="s">
        <v>39</v>
      </c>
      <c r="C22" t="str">
        <f>'5 класс'!C22</f>
        <v>Темирова Эльвира Энверовна</v>
      </c>
      <c r="D22" s="31"/>
      <c r="E22"/>
      <c r="F22"/>
      <c r="G22"/>
      <c r="H22"/>
    </row>
    <row r="23" s="12" customFormat="1" spans="2:8">
      <c r="B23"/>
      <c r="C23"/>
      <c r="D23"/>
      <c r="E23"/>
      <c r="F23"/>
      <c r="G23"/>
      <c r="H23"/>
    </row>
    <row r="24" s="12" customFormat="1" spans="2:8">
      <c r="B24" s="32"/>
      <c r="C24"/>
      <c r="D24"/>
      <c r="E24"/>
      <c r="F24"/>
      <c r="G24"/>
      <c r="H24"/>
    </row>
    <row r="25" s="12" customFormat="1" ht="18" spans="2:8">
      <c r="B25" s="31" t="s">
        <v>41</v>
      </c>
      <c r="C25"/>
      <c r="D25"/>
      <c r="E25"/>
      <c r="F25"/>
      <c r="G25"/>
      <c r="H25"/>
    </row>
    <row r="26" s="12" customFormat="1" spans="2:8">
      <c r="B26" s="33" t="s">
        <v>42</v>
      </c>
      <c r="C26"/>
      <c r="D26"/>
      <c r="E26"/>
      <c r="F26"/>
      <c r="G26"/>
      <c r="H26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116</v>
      </c>
      <c r="D3" s="4" t="s">
        <v>117</v>
      </c>
      <c r="F3" s="4" t="s">
        <v>118</v>
      </c>
      <c r="G3" s="5"/>
      <c r="H3" s="4" t="s">
        <v>119</v>
      </c>
      <c r="J3" s="3" t="s">
        <v>116</v>
      </c>
    </row>
    <row r="4" spans="2:10">
      <c r="B4" s="6"/>
      <c r="D4" s="7" t="s">
        <v>38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120</v>
      </c>
      <c r="G5" s="2"/>
      <c r="H5" s="9" t="s">
        <v>121</v>
      </c>
      <c r="J5" s="9">
        <v>9</v>
      </c>
    </row>
    <row r="6" ht="13.95" spans="2:10">
      <c r="B6" s="9">
        <v>6</v>
      </c>
      <c r="D6" s="11" t="s">
        <v>34</v>
      </c>
      <c r="F6" s="11" t="s">
        <v>122</v>
      </c>
      <c r="G6" s="2"/>
      <c r="H6" s="11" t="s">
        <v>123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2024-10-29T08:33:43Z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1049-12.2.0.18607</vt:lpwstr>
  </property>
</Properties>
</file>