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firstSheet="4"/>
  </bookViews>
  <sheets>
    <sheet name="5 класс" sheetId="1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  <sheet name="Лист2" sheetId="2" state="hidden" r:id="rId8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'5 класс'!$A$1:$H$23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<sst xmlns="http://schemas.openxmlformats.org/spreadsheetml/2006/main" count="290" uniqueCount="109">
  <si>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</si>
  <si>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</si>
  <si>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</si>
  <si>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ЧОУ "Школа Воронцова"</t>
  </si>
  <si>
    <t>Предмет*:</t>
  </si>
  <si>
    <t>математика</t>
  </si>
  <si>
    <t xml:space="preserve"> Количество участников*:</t>
  </si>
  <si>
    <r>
      <rPr>
        <b/>
        <sz val="10"/>
        <color indexed="8"/>
        <rFont val="Arial Cur"/>
        <charset val="204"/>
      </rP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</si>
  <si>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Дата проведения*:</t>
  </si>
  <si>
    <t>15.10.2024</t>
  </si>
  <si>
    <t>Максимально возможное</t>
  </si>
  <si>
    <t xml:space="preserve"> количество баллов:</t>
  </si>
  <si>
    <t>Пример:</t>
  </si>
  <si>
    <t>Иванов</t>
  </si>
  <si>
    <t>Иван</t>
  </si>
  <si>
    <t>Иванович</t>
  </si>
  <si>
    <t xml:space="preserve">Победитель,
Призёр,
Участник/Победитель, Призёр регионального этапа 2014/15 у.г.
</t>
  </si>
  <si>
    <t>Иванова Марина Ивановна</t>
  </si>
  <si>
    <t>№</t>
  </si>
  <si>
    <r>
      <rPr>
        <b/>
        <sz val="10"/>
        <color indexed="8"/>
        <rFont val="Arial Cur"/>
        <charset val="204"/>
      </rPr>
      <t>Фамилия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</si>
  <si>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Имя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</si>
  <si>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Отчество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</si>
  <si>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Класс обучения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</si>
  <si>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Статус участника</t>
    </r>
    <r>
      <rPr>
        <b/>
        <sz val="10"/>
        <color indexed="10"/>
        <rFont val="Arial Cur"/>
        <charset val="204"/>
      </rPr>
      <t>*</t>
    </r>
  </si>
  <si>
    <r>
      <rPr>
        <b/>
        <sz val="10"/>
        <color indexed="8"/>
        <rFont val="Arial Cur"/>
        <charset val="204"/>
      </rPr>
      <t>Результат (балл)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</si>
  <si>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</si>
  <si>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Цой</t>
  </si>
  <si>
    <t>Владислав</t>
  </si>
  <si>
    <t>Алексеевич</t>
  </si>
  <si>
    <t>Победитель</t>
  </si>
  <si>
    <t>Артемова Оксана Юрьевна</t>
  </si>
  <si>
    <t>Нескубин</t>
  </si>
  <si>
    <t>Корней</t>
  </si>
  <si>
    <t>Игоревич</t>
  </si>
  <si>
    <t>Призер</t>
  </si>
  <si>
    <t>Елсуков</t>
  </si>
  <si>
    <t>Юрий</t>
  </si>
  <si>
    <t>Александрович</t>
  </si>
  <si>
    <t>Шилова</t>
  </si>
  <si>
    <t>Злата</t>
  </si>
  <si>
    <t>Анатольевна</t>
  </si>
  <si>
    <t xml:space="preserve">Председатель жюри __________________ /                                                        / </t>
  </si>
  <si>
    <t>Темирова Эльвира Энверовна</t>
  </si>
  <si>
    <t xml:space="preserve">Председатель оргкомитета муниципального  этапа олимпиады   ___________ /         /  </t>
  </si>
  <si>
    <t xml:space="preserve">        </t>
  </si>
  <si>
    <t>Гагарин</t>
  </si>
  <si>
    <t>Никита</t>
  </si>
  <si>
    <t>Егорович</t>
  </si>
  <si>
    <t>Гаспаров Азиз Ленурович</t>
  </si>
  <si>
    <t>Суницкий</t>
  </si>
  <si>
    <t>Роман</t>
  </si>
  <si>
    <t>Якубов</t>
  </si>
  <si>
    <t>Арсений</t>
  </si>
  <si>
    <t>Арсеньевич</t>
  </si>
  <si>
    <t xml:space="preserve">Председатель оргкомитета муниципального  этапа олимпиады   ___________ /                                               /  </t>
  </si>
  <si>
    <t>16.10.2024</t>
  </si>
  <si>
    <t>Арабаджиева</t>
  </si>
  <si>
    <t>Рената</t>
  </si>
  <si>
    <t>Ренадиевна</t>
  </si>
  <si>
    <t>Пржездомский</t>
  </si>
  <si>
    <t>Максим</t>
  </si>
  <si>
    <t>Сергеевич</t>
  </si>
  <si>
    <t>Тверезовский</t>
  </si>
  <si>
    <t>Егор</t>
  </si>
  <si>
    <t>Дмитриевич</t>
  </si>
  <si>
    <t>Участник</t>
  </si>
  <si>
    <t xml:space="preserve">Председатель оргкомитета муниципального  этапа олимпиады   ___________ /                         /  </t>
  </si>
  <si>
    <t>Тимошик</t>
  </si>
  <si>
    <t>Валерий</t>
  </si>
  <si>
    <t>Псёл</t>
  </si>
  <si>
    <t>Юнона</t>
  </si>
  <si>
    <t>Александровна</t>
  </si>
  <si>
    <t>Раскина</t>
  </si>
  <si>
    <t>Алина</t>
  </si>
  <si>
    <t>Антоновна</t>
  </si>
  <si>
    <t>Абибуллаев</t>
  </si>
  <si>
    <t>Энвер</t>
  </si>
  <si>
    <t>Алимович</t>
  </si>
  <si>
    <t>Шендрик</t>
  </si>
  <si>
    <t>Илья</t>
  </si>
  <si>
    <t>Денисович</t>
  </si>
  <si>
    <t xml:space="preserve">Председатель оргкомитета муниципального  этапа олимпиады   ___________ /                  /  </t>
  </si>
  <si>
    <t>Кабеев</t>
  </si>
  <si>
    <t>Артемий</t>
  </si>
  <si>
    <t>Владимирович</t>
  </si>
  <si>
    <t>Исламова</t>
  </si>
  <si>
    <t>София</t>
  </si>
  <si>
    <t>Султановна</t>
  </si>
  <si>
    <t xml:space="preserve">Председатель оргкомитета муниципального  этапа олимпиады   ___________ /                     /  </t>
  </si>
  <si>
    <t>Чернышёв</t>
  </si>
  <si>
    <t>Максимович</t>
  </si>
  <si>
    <t>Дружинец Наталья Николаевна</t>
  </si>
  <si>
    <t>Дубина</t>
  </si>
  <si>
    <t>Дмитрий</t>
  </si>
  <si>
    <t>Кащеев</t>
  </si>
  <si>
    <t>Витальевич</t>
  </si>
  <si>
    <t>Данилова</t>
  </si>
  <si>
    <t>Екатерина</t>
  </si>
  <si>
    <t>Алексеевна</t>
  </si>
  <si>
    <t>Яровой</t>
  </si>
  <si>
    <t>Артём</t>
  </si>
  <si>
    <t>Уровень (класс) обучения</t>
  </si>
  <si>
    <t>Тип диплома</t>
  </si>
  <si>
    <t>Пол</t>
  </si>
  <si>
    <t>Наличия гражданства РФ</t>
  </si>
  <si>
    <t>М</t>
  </si>
  <si>
    <t>Да</t>
  </si>
  <si>
    <t>Ж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</si>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</sst>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;@"/>
  </numFmts>
  <fonts count="36">
    <font>
      <sz val="10"/>
      <name val="Arial Cyr"/>
      <charset val="134"/>
    </font>
    <font>
      <sz val="10"/>
      <name val="Arial Cur"/>
      <charset val="204"/>
    </font>
    <font>
      <sz val="8"/>
      <name val="Arial Cur"/>
      <charset val="204"/>
    </font>
    <font>
      <b/>
      <sz val="10"/>
      <name val="Arial Cur"/>
      <charset val="204"/>
    </font>
    <font>
      <sz val="11"/>
      <color indexed="8"/>
      <name val="Times New Roman"/>
      <charset val="204"/>
    </font>
    <font>
      <b/>
      <sz val="10"/>
      <color indexed="8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8"/>
      <color indexed="8"/>
      <name val="Times New Roman"/>
      <charset val="204"/>
    </font>
    <font>
      <sz val="14"/>
      <color indexed="8"/>
      <name val="Times New Roman"/>
      <charset val="204"/>
    </font>
    <font>
      <sz val="10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04"/>
    </font>
    <font>
      <sz val="11"/>
      <color indexed="10"/>
      <name val="Calibri"/>
      <charset val="204"/>
    </font>
    <font>
      <b/>
      <sz val="18"/>
      <color indexed="56"/>
      <name val="Cambria"/>
      <charset val="204"/>
    </font>
    <font>
      <i/>
      <sz val="11"/>
      <color indexed="23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1"/>
      <color indexed="9"/>
      <name val="Calibri"/>
      <charset val="204"/>
    </font>
    <font>
      <sz val="11"/>
      <color indexed="52"/>
      <name val="Calibri"/>
      <charset val="204"/>
    </font>
    <font>
      <b/>
      <sz val="11"/>
      <color indexed="8"/>
      <name val="Calibri"/>
      <charset val="204"/>
    </font>
    <font>
      <sz val="11"/>
      <color indexed="17"/>
      <name val="Calibri"/>
      <charset val="204"/>
    </font>
    <font>
      <sz val="11"/>
      <color indexed="20"/>
      <name val="Calibri"/>
      <charset val="204"/>
    </font>
    <font>
      <sz val="11"/>
      <color indexed="60"/>
      <name val="Calibri"/>
      <charset val="204"/>
    </font>
    <font>
      <sz val="11"/>
      <color indexed="9"/>
      <name val="Calibri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0"/>
      <color indexed="10"/>
      <name val="Arial Cur"/>
      <charset val="204"/>
    </font>
    <font>
      <sz val="8"/>
      <color indexed="10"/>
      <name val="Arial Cur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9" applyNumberFormat="0" applyAlignment="0" applyProtection="0"/>
    <xf numFmtId="0" fontId="23" fillId="5" borderId="14" applyNumberFormat="0" applyAlignment="0" applyProtection="0"/>
    <xf numFmtId="0" fontId="24" fillId="5" borderId="9" applyNumberFormat="0" applyAlignment="0" applyProtection="0"/>
    <xf numFmtId="0" fontId="25" fillId="6" borderId="15" applyNumberFormat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7" borderId="0" applyNumberFormat="0" applyBorder="0" applyAlignment="0" applyProtection="0"/>
    <xf numFmtId="0" fontId="29" fillId="8" borderId="0" applyNumberFormat="0" applyBorder="0" applyAlignment="0" applyProtection="0"/>
    <xf numFmtId="0" fontId="30" fillId="9" borderId="0" applyNumberFormat="0" applyBorder="0" applyAlignment="0" applyProtection="0"/>
    <xf numFmtId="0" fontId="31" fillId="10" borderId="0" applyNumberFormat="0" applyBorder="0" applyAlignment="0" applyProtection="0"/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/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/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</cellStyleXfs>
  <cellXfs count="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/>
    <xf numFmtId="0" fontId="0" fillId="0" borderId="0" xfId="0" applyFill="1" applyBorder="1"/>
    <xf numFmtId="178" fontId="0" fillId="0" borderId="2" xfId="0" applyNumberFormat="1" applyBorder="1"/>
    <xf numFmtId="0" fontId="0" fillId="0" borderId="3" xfId="0" applyBorder="1"/>
    <xf numFmtId="178" fontId="0" fillId="0" borderId="3" xfId="0" applyNumberFormat="1" applyBorder="1"/>
    <xf numFmtId="0" fontId="0" fillId="0" borderId="4" xfId="0" applyBorder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3" fillId="0" borderId="0" xfId="49" applyFont="1" applyAlignment="1">
      <alignment horizontal="right"/>
    </xf>
    <xf numFmtId="0" fontId="3" fillId="0" borderId="0" xfId="0" applyFont="1"/>
    <xf numFmtId="0" fontId="5" fillId="0" borderId="0" xfId="49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2" borderId="8" xfId="49" applyFont="1" applyFill="1" applyBorder="1" applyAlignment="1">
      <alignment horizontal="center" vertical="center"/>
    </xf>
    <xf numFmtId="0" fontId="5" fillId="2" borderId="8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9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tabSelected="1" zoomScale="80" zoomScaleNormal="80" workbookViewId="0">
      <selection activeCell="F15" sqref="F1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ht="15" customHeight="1" spans="2:7">
      <c r="B3" s="19" t="s">
        <v>2</v>
      </c>
      <c r="C3" s="20" t="s">
        <v>3</v>
      </c>
      <c r="D3" s="20"/>
      <c r="E3" s="18"/>
      <c r="F3" s="18"/>
      <c r="G3" s="18"/>
    </row>
    <row r="4" ht="12.75" customHeight="1" spans="2:7">
      <c r="B4" s="21" t="s">
        <v>4</v>
      </c>
      <c r="C4" s="20" t="s">
        <v>5</v>
      </c>
      <c r="D4" s="20"/>
      <c r="E4" s="18"/>
      <c r="F4" s="18"/>
      <c r="G4" s="18"/>
    </row>
    <row r="5" ht="15" customHeight="1" spans="2:4">
      <c r="B5" s="21" t="s">
        <v>6</v>
      </c>
      <c r="C5" s="20">
        <v>4</v>
      </c>
      <c r="D5" s="20"/>
    </row>
    <row r="6" spans="2:4">
      <c r="B6" s="21" t="s">
        <v>7</v>
      </c>
      <c r="C6" s="20">
        <v>5</v>
      </c>
      <c r="D6" s="20"/>
    </row>
    <row r="7" spans="2:4">
      <c r="B7" s="21" t="s">
        <v>8</v>
      </c>
      <c r="C7" s="20" t="s">
        <v>9</v>
      </c>
      <c r="D7" s="20"/>
    </row>
    <row r="8" spans="2:4">
      <c r="B8" s="21" t="s">
        <v>10</v>
      </c>
      <c r="C8" s="20"/>
      <c r="D8" s="20"/>
    </row>
    <row r="9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ht="26.4" spans="1:8">
      <c r="A12" s="29">
        <v>1</v>
      </c>
      <c r="B12" s="29" t="s">
        <v>26</v>
      </c>
      <c r="C12" s="29" t="s">
        <v>27</v>
      </c>
      <c r="D12" s="29" t="s">
        <v>28</v>
      </c>
      <c r="E12" s="29">
        <v>5</v>
      </c>
      <c r="F12" s="29" t="s">
        <v>29</v>
      </c>
      <c r="G12" s="29">
        <v>4</v>
      </c>
      <c r="H12" s="30" t="s">
        <v>30</v>
      </c>
    </row>
    <row r="13" ht="26.4" spans="1:8">
      <c r="A13" s="29">
        <v>2</v>
      </c>
      <c r="B13" s="29" t="s">
        <v>31</v>
      </c>
      <c r="C13" s="29" t="s">
        <v>32</v>
      </c>
      <c r="D13" s="29" t="s">
        <v>33</v>
      </c>
      <c r="E13" s="29">
        <v>5</v>
      </c>
      <c r="F13" s="29" t="s">
        <v>34</v>
      </c>
      <c r="G13" s="29">
        <v>3</v>
      </c>
      <c r="H13" s="30" t="str">
        <f>H12</f>
        <v>Артемова Оксана Юрьевна</v>
      </c>
    </row>
    <row r="14" ht="26.4" spans="1:8">
      <c r="A14" s="29">
        <v>3</v>
      </c>
      <c r="B14" s="29" t="s">
        <v>35</v>
      </c>
      <c r="C14" s="29" t="s">
        <v>36</v>
      </c>
      <c r="D14" s="29" t="s">
        <v>37</v>
      </c>
      <c r="E14" s="29">
        <v>5</v>
      </c>
      <c r="F14" s="29" t="s">
        <v>34</v>
      </c>
      <c r="G14" s="29">
        <v>3</v>
      </c>
      <c r="H14" s="30" t="str">
        <f>H12</f>
        <v>Артемова Оксана Юрьевна</v>
      </c>
    </row>
    <row r="15" ht="26.4" spans="1:8">
      <c r="A15" s="29">
        <v>4</v>
      </c>
      <c r="B15" s="29" t="s">
        <v>38</v>
      </c>
      <c r="C15" s="29" t="s">
        <v>39</v>
      </c>
      <c r="D15" s="29" t="s">
        <v>40</v>
      </c>
      <c r="E15" s="29">
        <v>5</v>
      </c>
      <c r="F15" s="29" t="s">
        <v>34</v>
      </c>
      <c r="G15" s="29">
        <v>2</v>
      </c>
      <c r="H15" s="30" t="str">
        <f>H12</f>
        <v>Артемова Оксана Юрьевна</v>
      </c>
    </row>
    <row r="16" spans="1:8">
      <c r="A16" s="29"/>
      <c r="B16" s="29"/>
      <c r="C16" s="29"/>
      <c r="D16" s="29"/>
      <c r="E16" s="29"/>
      <c r="F16" s="29"/>
      <c r="G16" s="29"/>
      <c r="H16" s="29"/>
    </row>
    <row r="17" spans="1:8">
      <c r="A17" s="29"/>
      <c r="B17" s="29"/>
      <c r="C17" s="29"/>
      <c r="D17" s="29"/>
      <c r="E17" s="29"/>
      <c r="F17" s="29"/>
      <c r="G17" s="29"/>
      <c r="H17" s="29"/>
    </row>
    <row r="18" spans="1:8">
      <c r="A18" s="29"/>
      <c r="B18" s="29"/>
      <c r="C18" s="29"/>
      <c r="D18" s="29"/>
      <c r="E18" s="29"/>
      <c r="F18" s="29"/>
      <c r="G18" s="29"/>
      <c r="H18" s="29"/>
    </row>
    <row r="19" ht="18" spans="2:8">
      <c r="B19" s="34" t="s">
        <v>41</v>
      </c>
      <c r="C19" t="s">
        <v>42</v>
      </c>
      <c r="D19" s="32"/>
      <c r="E19"/>
      <c r="F19"/>
      <c r="G19"/>
      <c r="H19"/>
    </row>
    <row r="20" spans="2:8">
      <c r="B20"/>
      <c r="C20"/>
      <c r="D20"/>
      <c r="E20"/>
      <c r="F20"/>
      <c r="G20"/>
      <c r="H20"/>
    </row>
    <row r="21" spans="2:8">
      <c r="B21" s="31"/>
      <c r="C21"/>
      <c r="D21"/>
      <c r="E21"/>
      <c r="F21"/>
      <c r="G21"/>
      <c r="H21"/>
    </row>
    <row r="22" ht="18" spans="2:8">
      <c r="B22" s="32" t="s">
        <v>43</v>
      </c>
      <c r="C22"/>
      <c r="D22"/>
      <c r="E22"/>
      <c r="F22"/>
      <c r="G22"/>
      <c r="H22"/>
    </row>
    <row r="23" spans="2:8">
      <c r="B23" s="33" t="s">
        <v>44</v>
      </c>
      <c r="C23"/>
      <c r="D23"/>
      <c r="E23"/>
      <c r="F23"/>
      <c r="G23"/>
      <c r="H23"/>
    </row>
  </sheetData>
  <sheetProtection formatCells="0" formatColumns="0" formatRows="0" sort="0"/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25" right="0.25" top="0.75" bottom="0.75" header="0.298611111111111" footer="0.298611111111111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80" zoomScaleNormal="80" topLeftCell="A2" workbookViewId="0">
      <selection activeCell="F14" sqref="F14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66" width="9.13888888888889" style="12"/>
    <col min="16367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6</v>
      </c>
      <c r="D6" s="20"/>
    </row>
    <row r="7" s="12" customFormat="1" spans="2:4">
      <c r="B7" s="21" t="s">
        <v>8</v>
      </c>
      <c r="C7" s="20" t="str">
        <f>'5 класс'!C7</f>
        <v>15.10.2024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2.15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45</v>
      </c>
      <c r="C12" s="29" t="s">
        <v>46</v>
      </c>
      <c r="D12" s="29" t="s">
        <v>47</v>
      </c>
      <c r="E12" s="29">
        <v>6</v>
      </c>
      <c r="F12" s="29" t="s">
        <v>29</v>
      </c>
      <c r="G12" s="29">
        <v>3</v>
      </c>
      <c r="H12" s="30" t="s">
        <v>48</v>
      </c>
    </row>
    <row r="13" s="12" customFormat="1" ht="26.4" spans="1:8">
      <c r="A13" s="29">
        <v>2</v>
      </c>
      <c r="B13" s="29" t="s">
        <v>49</v>
      </c>
      <c r="C13" s="29" t="s">
        <v>50</v>
      </c>
      <c r="D13" s="29" t="s">
        <v>37</v>
      </c>
      <c r="E13" s="29">
        <v>6</v>
      </c>
      <c r="F13" s="29" t="s">
        <v>34</v>
      </c>
      <c r="G13" s="29">
        <v>1</v>
      </c>
      <c r="H13" s="30" t="str">
        <f>H12</f>
        <v>Гаспаров Азиз Ленурович</v>
      </c>
    </row>
    <row r="14" s="12" customFormat="1" ht="26.4" spans="1:8">
      <c r="A14" s="29">
        <v>3</v>
      </c>
      <c r="B14" s="29" t="s">
        <v>51</v>
      </c>
      <c r="C14" s="29" t="s">
        <v>52</v>
      </c>
      <c r="D14" s="29" t="s">
        <v>53</v>
      </c>
      <c r="E14" s="29">
        <v>6</v>
      </c>
      <c r="F14" s="29" t="s">
        <v>34</v>
      </c>
      <c r="G14" s="29">
        <v>1</v>
      </c>
      <c r="H14" s="30" t="str">
        <f>H12</f>
        <v>Гаспаров Азиз Ленурович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ht="18" spans="2:8">
      <c r="B18" s="32" t="s">
        <v>41</v>
      </c>
      <c r="C18" t="str">
        <f>'5 класс'!C19</f>
        <v>Темирова Эльвира Энверовна</v>
      </c>
      <c r="D18" s="32"/>
      <c r="E18"/>
      <c r="F18"/>
      <c r="G18"/>
      <c r="H18"/>
    </row>
    <row r="19" s="12" customFormat="1" spans="2:8">
      <c r="B19"/>
      <c r="C19"/>
      <c r="D19"/>
      <c r="E19"/>
      <c r="F19"/>
      <c r="G19"/>
      <c r="H19"/>
    </row>
    <row r="20" s="12" customFormat="1" spans="2:8">
      <c r="B20" s="31"/>
      <c r="C20"/>
      <c r="D20"/>
      <c r="E20"/>
      <c r="F20"/>
      <c r="G20"/>
      <c r="H20"/>
    </row>
    <row r="21" s="12" customFormat="1" ht="18" spans="2:8">
      <c r="B21" s="32" t="s">
        <v>54</v>
      </c>
      <c r="C21"/>
      <c r="D21"/>
      <c r="E21"/>
      <c r="F21"/>
      <c r="G21"/>
      <c r="H21"/>
    </row>
    <row r="22" s="12" customFormat="1" spans="2:8">
      <c r="B22" s="33" t="s">
        <v>44</v>
      </c>
      <c r="C22"/>
      <c r="D22"/>
      <c r="E22"/>
      <c r="F22"/>
      <c r="G22"/>
      <c r="H22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80" zoomScaleNormal="80" topLeftCell="A3" workbookViewId="0">
      <selection activeCell="A18" sqref="$A18:$XFD23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7</v>
      </c>
      <c r="D6" s="20"/>
    </row>
    <row r="7" s="12" customFormat="1" spans="2:4">
      <c r="B7" s="21" t="s">
        <v>8</v>
      </c>
      <c r="C7" s="20" t="s">
        <v>55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56</v>
      </c>
      <c r="C12" s="29" t="s">
        <v>57</v>
      </c>
      <c r="D12" s="29" t="s">
        <v>58</v>
      </c>
      <c r="E12" s="29">
        <v>7</v>
      </c>
      <c r="F12" s="29" t="s">
        <v>29</v>
      </c>
      <c r="G12" s="29">
        <v>3</v>
      </c>
      <c r="H12" s="30" t="str">
        <f>'6 класс'!H12</f>
        <v>Гаспаров Азиз Ленурович</v>
      </c>
    </row>
    <row r="13" s="12" customFormat="1" ht="26.4" spans="1:8">
      <c r="A13" s="29">
        <v>2</v>
      </c>
      <c r="B13" s="29" t="s">
        <v>59</v>
      </c>
      <c r="C13" s="29" t="s">
        <v>60</v>
      </c>
      <c r="D13" s="29" t="s">
        <v>61</v>
      </c>
      <c r="E13" s="29">
        <v>7</v>
      </c>
      <c r="F13" s="29" t="s">
        <v>34</v>
      </c>
      <c r="G13" s="29">
        <v>2</v>
      </c>
      <c r="H13" s="30" t="str">
        <f>H12</f>
        <v>Гаспаров Азиз Ленурович</v>
      </c>
    </row>
    <row r="14" s="12" customFormat="1" ht="26.4" spans="1:8">
      <c r="A14" s="29">
        <v>3</v>
      </c>
      <c r="B14" s="29" t="s">
        <v>62</v>
      </c>
      <c r="C14" s="29" t="s">
        <v>63</v>
      </c>
      <c r="D14" s="29" t="s">
        <v>64</v>
      </c>
      <c r="E14" s="29">
        <v>7</v>
      </c>
      <c r="F14" s="29" t="s">
        <v>65</v>
      </c>
      <c r="G14" s="29">
        <v>0</v>
      </c>
      <c r="H14" s="30" t="str">
        <f>H12</f>
        <v>Гаспаров Азиз Ленурович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30"/>
    </row>
    <row r="16" s="12" customFormat="1" spans="1:8">
      <c r="A16" s="29"/>
      <c r="B16" s="29"/>
      <c r="C16" s="29"/>
      <c r="D16" s="29"/>
      <c r="E16" s="29"/>
      <c r="F16" s="29"/>
      <c r="G16" s="29"/>
      <c r="H16" s="30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2:8">
      <c r="B18" s="31"/>
      <c r="C18"/>
      <c r="D18"/>
      <c r="E18"/>
      <c r="F18"/>
      <c r="G18"/>
      <c r="H18"/>
    </row>
    <row r="19" s="12" customFormat="1" ht="18" spans="2:8">
      <c r="B19" s="32" t="s">
        <v>41</v>
      </c>
      <c r="C19" t="str">
        <f>'5 класс'!C19</f>
        <v>Темирова Эльвира Энверовна</v>
      </c>
      <c r="D19" s="32"/>
      <c r="E19"/>
      <c r="F19"/>
      <c r="G19"/>
      <c r="H19"/>
    </row>
    <row r="20" s="12" customFormat="1" spans="2:8">
      <c r="B20"/>
      <c r="C20"/>
      <c r="D20"/>
      <c r="E20"/>
      <c r="F20"/>
      <c r="G20"/>
      <c r="H20"/>
    </row>
    <row r="21" s="12" customFormat="1" spans="2:8">
      <c r="B21" s="31"/>
      <c r="C21"/>
      <c r="D21"/>
      <c r="E21"/>
      <c r="F21"/>
      <c r="G21"/>
      <c r="H21"/>
    </row>
    <row r="22" s="12" customFormat="1" ht="18" spans="2:8">
      <c r="B22" s="32" t="s">
        <v>66</v>
      </c>
      <c r="C22"/>
      <c r="D22"/>
      <c r="E22"/>
      <c r="F22"/>
      <c r="G22"/>
      <c r="H22"/>
    </row>
    <row r="23" s="12" customFormat="1" spans="2:8">
      <c r="B23" s="33" t="s">
        <v>44</v>
      </c>
      <c r="C23"/>
      <c r="D23"/>
      <c r="E23"/>
      <c r="F23"/>
      <c r="G23"/>
      <c r="H2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zoomScale="80" zoomScaleNormal="80" topLeftCell="A5" workbookViewId="0">
      <selection activeCell="F15" sqref="F1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5</v>
      </c>
      <c r="D5" s="20"/>
    </row>
    <row r="6" s="12" customFormat="1" spans="2:4">
      <c r="B6" s="21" t="s">
        <v>7</v>
      </c>
      <c r="C6" s="20">
        <v>8</v>
      </c>
      <c r="D6" s="20"/>
    </row>
    <row r="7" s="12" customFormat="1" spans="2:4">
      <c r="B7" s="21" t="s">
        <v>8</v>
      </c>
      <c r="C7" s="20" t="str">
        <f>'7 класс'!C7</f>
        <v>16.10.2024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67</v>
      </c>
      <c r="C12" s="29" t="s">
        <v>68</v>
      </c>
      <c r="D12" s="29" t="s">
        <v>64</v>
      </c>
      <c r="E12" s="29">
        <v>8</v>
      </c>
      <c r="F12" s="29" t="s">
        <v>29</v>
      </c>
      <c r="G12" s="29">
        <v>1</v>
      </c>
      <c r="H12" s="30" t="str">
        <f>'7 класс'!H12</f>
        <v>Гаспаров Азиз Ленурович</v>
      </c>
    </row>
    <row r="13" s="12" customFormat="1" ht="26.4" spans="1:8">
      <c r="A13" s="29">
        <v>2</v>
      </c>
      <c r="B13" s="29" t="s">
        <v>69</v>
      </c>
      <c r="C13" s="29" t="s">
        <v>70</v>
      </c>
      <c r="D13" s="29" t="s">
        <v>71</v>
      </c>
      <c r="E13" s="29">
        <v>8</v>
      </c>
      <c r="F13" s="29" t="s">
        <v>29</v>
      </c>
      <c r="G13" s="29">
        <v>1</v>
      </c>
      <c r="H13" s="30" t="str">
        <f>H12</f>
        <v>Гаспаров Азиз Ленурович</v>
      </c>
    </row>
    <row r="14" s="12" customFormat="1" ht="26.4" spans="1:8">
      <c r="A14" s="29">
        <v>3</v>
      </c>
      <c r="B14" s="29" t="s">
        <v>72</v>
      </c>
      <c r="C14" s="29" t="s">
        <v>73</v>
      </c>
      <c r="D14" s="29" t="s">
        <v>74</v>
      </c>
      <c r="E14" s="29">
        <v>8</v>
      </c>
      <c r="F14" s="29" t="s">
        <v>29</v>
      </c>
      <c r="G14" s="29">
        <v>1</v>
      </c>
      <c r="H14" s="30" t="str">
        <f>H12</f>
        <v>Гаспаров Азиз Ленурович</v>
      </c>
    </row>
    <row r="15" s="12" customFormat="1" ht="26.4" spans="1:8">
      <c r="A15" s="29">
        <v>4</v>
      </c>
      <c r="B15" s="29" t="s">
        <v>75</v>
      </c>
      <c r="C15" s="29" t="s">
        <v>76</v>
      </c>
      <c r="D15" s="29" t="s">
        <v>77</v>
      </c>
      <c r="E15" s="29">
        <v>8</v>
      </c>
      <c r="F15" s="29" t="s">
        <v>29</v>
      </c>
      <c r="G15" s="29">
        <v>1</v>
      </c>
      <c r="H15" s="30" t="str">
        <f>H12</f>
        <v>Гаспаров Азиз Ленурович</v>
      </c>
    </row>
    <row r="16" s="12" customFormat="1" ht="26.4" spans="1:8">
      <c r="A16" s="29">
        <v>5</v>
      </c>
      <c r="B16" s="29" t="s">
        <v>78</v>
      </c>
      <c r="C16" s="29" t="s">
        <v>79</v>
      </c>
      <c r="D16" s="29" t="s">
        <v>80</v>
      </c>
      <c r="E16" s="29">
        <v>8</v>
      </c>
      <c r="F16" s="29" t="s">
        <v>65</v>
      </c>
      <c r="G16" s="29">
        <v>0</v>
      </c>
      <c r="H16" s="30" t="str">
        <f>H12</f>
        <v>Гаспаров Азиз Ленурович</v>
      </c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1:8">
      <c r="A18" s="29"/>
      <c r="B18" s="29"/>
      <c r="C18" s="29"/>
      <c r="D18" s="29"/>
      <c r="E18" s="29"/>
      <c r="F18" s="29"/>
      <c r="G18" s="29"/>
      <c r="H18" s="29"/>
    </row>
    <row r="19" s="12" customFormat="1" spans="2:8">
      <c r="B19" s="31"/>
      <c r="C19"/>
      <c r="D19"/>
      <c r="E19"/>
      <c r="F19"/>
      <c r="G19"/>
      <c r="H19"/>
    </row>
    <row r="20" s="12" customFormat="1" ht="18" spans="2:8">
      <c r="B20" s="32" t="s">
        <v>41</v>
      </c>
      <c r="C20" t="str">
        <f>'5 класс'!C19</f>
        <v>Темирова Эльвира Энверовна</v>
      </c>
      <c r="D20" s="32"/>
      <c r="E20"/>
      <c r="F20"/>
      <c r="G20"/>
      <c r="H20"/>
    </row>
    <row r="21" s="12" customFormat="1" spans="2:8">
      <c r="B21"/>
      <c r="C21"/>
      <c r="D21"/>
      <c r="E21"/>
      <c r="F21"/>
      <c r="G21"/>
      <c r="H21"/>
    </row>
    <row r="22" s="12" customFormat="1" spans="2:8">
      <c r="B22" s="31"/>
      <c r="C22"/>
      <c r="D22"/>
      <c r="E22"/>
      <c r="F22"/>
      <c r="G22"/>
      <c r="H22"/>
    </row>
    <row r="23" s="12" customFormat="1" ht="18" spans="2:8">
      <c r="B23" s="32" t="s">
        <v>81</v>
      </c>
      <c r="C23"/>
      <c r="D23"/>
      <c r="E23"/>
      <c r="F23"/>
      <c r="G23"/>
      <c r="H23"/>
    </row>
    <row r="24" s="12" customFormat="1" spans="2:8">
      <c r="B24" s="33" t="s">
        <v>44</v>
      </c>
      <c r="C24"/>
      <c r="D24"/>
      <c r="E24"/>
      <c r="F24"/>
      <c r="G24"/>
      <c r="H24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8">
      <formula1>level</formula1>
    </dataValidation>
    <dataValidation type="list" allowBlank="1" showInputMessage="1" showErrorMessage="1" sqref="F12:F18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80" zoomScaleNormal="80" workbookViewId="0">
      <selection activeCell="H5" sqref="H5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9</v>
      </c>
      <c r="D6" s="20"/>
    </row>
    <row r="7" s="12" customFormat="1" spans="2:4">
      <c r="B7" s="21" t="s">
        <v>8</v>
      </c>
      <c r="C7" s="20" t="str">
        <f>'7 класс'!C7</f>
        <v>16.10.2024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26.4" spans="1:8">
      <c r="A12" s="29">
        <v>1</v>
      </c>
      <c r="B12" s="29" t="s">
        <v>82</v>
      </c>
      <c r="C12" s="29" t="s">
        <v>83</v>
      </c>
      <c r="D12" s="29" t="s">
        <v>84</v>
      </c>
      <c r="E12" s="29">
        <v>9</v>
      </c>
      <c r="F12" s="29" t="s">
        <v>29</v>
      </c>
      <c r="G12" s="29">
        <v>3</v>
      </c>
      <c r="H12" s="30" t="str">
        <f>'8 класс'!H12</f>
        <v>Гаспаров Азиз Ленурович</v>
      </c>
    </row>
    <row r="13" s="12" customFormat="1" ht="26.4" spans="1:8">
      <c r="A13" s="29">
        <v>2</v>
      </c>
      <c r="B13" s="29" t="s">
        <v>85</v>
      </c>
      <c r="C13" s="29" t="s">
        <v>86</v>
      </c>
      <c r="D13" s="29" t="s">
        <v>87</v>
      </c>
      <c r="E13" s="29">
        <v>9</v>
      </c>
      <c r="F13" s="29" t="s">
        <v>29</v>
      </c>
      <c r="G13" s="29">
        <v>3</v>
      </c>
      <c r="H13" s="30" t="str">
        <f>H12</f>
        <v>Гаспаров Азиз Ленурович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29"/>
    </row>
    <row r="15" s="12" customFormat="1" spans="1:8">
      <c r="A15" s="29"/>
      <c r="B15" s="29"/>
      <c r="C15" s="29"/>
      <c r="D15" s="29"/>
      <c r="E15" s="29"/>
      <c r="F15" s="29"/>
      <c r="G15" s="29"/>
      <c r="H15" s="29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2:8">
      <c r="B17" s="31"/>
      <c r="C17"/>
      <c r="D17"/>
      <c r="E17"/>
      <c r="F17"/>
      <c r="G17"/>
      <c r="H17"/>
    </row>
    <row r="18" s="12" customFormat="1" ht="18" spans="2:8">
      <c r="B18" s="32" t="s">
        <v>41</v>
      </c>
      <c r="C18" t="str">
        <f>'5 класс'!C19</f>
        <v>Темирова Эльвира Энверовна</v>
      </c>
      <c r="D18" s="32"/>
      <c r="E18"/>
      <c r="F18"/>
      <c r="G18"/>
      <c r="H18"/>
    </row>
    <row r="19" s="12" customFormat="1" spans="2:8">
      <c r="B19"/>
      <c r="C19"/>
      <c r="D19"/>
      <c r="E19"/>
      <c r="F19"/>
      <c r="G19"/>
      <c r="H19"/>
    </row>
    <row r="20" s="12" customFormat="1" spans="2:8">
      <c r="B20" s="31"/>
      <c r="C20"/>
      <c r="D20"/>
      <c r="E20"/>
      <c r="F20"/>
      <c r="G20"/>
      <c r="H20"/>
    </row>
    <row r="21" s="12" customFormat="1" ht="18" spans="2:8">
      <c r="B21" s="32" t="s">
        <v>88</v>
      </c>
      <c r="C21"/>
      <c r="D21"/>
      <c r="E21"/>
      <c r="F21"/>
      <c r="G21"/>
      <c r="H21"/>
    </row>
    <row r="22" s="12" customFormat="1" spans="2:8">
      <c r="B22" s="33" t="s">
        <v>44</v>
      </c>
      <c r="C22"/>
      <c r="D22"/>
      <c r="E22"/>
      <c r="F22"/>
      <c r="G22"/>
      <c r="H22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80" zoomScaleNormal="80" workbookViewId="0">
      <selection activeCell="B1" sqref="B1:F1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1" width="9.13888888888889" style="12"/>
    <col min="16372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2</v>
      </c>
      <c r="D5" s="20"/>
    </row>
    <row r="6" s="12" customFormat="1" spans="2:4">
      <c r="B6" s="21" t="s">
        <v>7</v>
      </c>
      <c r="C6" s="20">
        <v>10</v>
      </c>
      <c r="D6" s="20"/>
    </row>
    <row r="7" s="12" customFormat="1" spans="2:4">
      <c r="B7" s="21" t="s">
        <v>8</v>
      </c>
      <c r="C7" s="20" t="str">
        <f>'7 класс'!C7</f>
        <v>16.10.2024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39.6" spans="1:8">
      <c r="A12" s="29">
        <v>1</v>
      </c>
      <c r="B12" s="29" t="s">
        <v>89</v>
      </c>
      <c r="C12" s="29" t="s">
        <v>14</v>
      </c>
      <c r="D12" s="29" t="s">
        <v>90</v>
      </c>
      <c r="E12" s="29">
        <v>10</v>
      </c>
      <c r="F12" s="29" t="s">
        <v>29</v>
      </c>
      <c r="G12" s="29">
        <v>1</v>
      </c>
      <c r="H12" s="30" t="s">
        <v>91</v>
      </c>
    </row>
    <row r="13" s="12" customFormat="1" ht="39.6" spans="1:8">
      <c r="A13" s="29">
        <v>2</v>
      </c>
      <c r="B13" s="29" t="s">
        <v>92</v>
      </c>
      <c r="C13" s="29" t="s">
        <v>93</v>
      </c>
      <c r="D13" s="29" t="s">
        <v>28</v>
      </c>
      <c r="E13" s="29">
        <v>10</v>
      </c>
      <c r="F13" s="29" t="s">
        <v>29</v>
      </c>
      <c r="G13" s="29">
        <v>1</v>
      </c>
      <c r="H13" s="30" t="str">
        <f>H12</f>
        <v>Дружинец Наталья Николаевна</v>
      </c>
    </row>
    <row r="14" s="12" customFormat="1" spans="1:8">
      <c r="A14" s="29"/>
      <c r="B14" s="29"/>
      <c r="C14" s="29"/>
      <c r="D14" s="29"/>
      <c r="E14" s="29"/>
      <c r="F14" s="29"/>
      <c r="G14" s="29"/>
      <c r="H14" s="30"/>
    </row>
    <row r="15" s="12" customFormat="1" spans="1:8">
      <c r="A15" s="29"/>
      <c r="B15" s="29"/>
      <c r="C15" s="29"/>
      <c r="D15" s="29"/>
      <c r="E15" s="29"/>
      <c r="F15" s="29"/>
      <c r="G15" s="29"/>
      <c r="H15" s="30"/>
    </row>
    <row r="16" s="12" customFormat="1" spans="1:8">
      <c r="A16" s="29"/>
      <c r="B16" s="29"/>
      <c r="C16" s="29"/>
      <c r="D16" s="29"/>
      <c r="E16" s="29"/>
      <c r="F16" s="29"/>
      <c r="G16" s="29"/>
      <c r="H16" s="30"/>
    </row>
    <row r="17" s="12" customFormat="1" spans="2:8">
      <c r="B17" s="31"/>
      <c r="C17"/>
      <c r="D17"/>
      <c r="E17"/>
      <c r="F17"/>
      <c r="G17"/>
      <c r="H17"/>
    </row>
    <row r="18" s="12" customFormat="1" ht="18" spans="2:8">
      <c r="B18" s="32" t="s">
        <v>41</v>
      </c>
      <c r="C18" t="str">
        <f>'5 класс'!C19</f>
        <v>Темирова Эльвира Энверовна</v>
      </c>
      <c r="D18" s="32"/>
      <c r="E18"/>
      <c r="F18"/>
      <c r="G18"/>
      <c r="H18"/>
    </row>
    <row r="19" s="12" customFormat="1" spans="2:8">
      <c r="B19"/>
      <c r="C19"/>
      <c r="D19"/>
      <c r="E19"/>
      <c r="F19"/>
      <c r="G19"/>
      <c r="H19"/>
    </row>
    <row r="20" s="12" customFormat="1" spans="2:8">
      <c r="B20" s="31"/>
      <c r="C20"/>
      <c r="D20"/>
      <c r="E20"/>
      <c r="F20"/>
      <c r="G20"/>
      <c r="H20"/>
    </row>
    <row r="21" s="12" customFormat="1" ht="18" spans="2:8">
      <c r="B21" s="32" t="s">
        <v>54</v>
      </c>
      <c r="C21"/>
      <c r="D21"/>
      <c r="E21"/>
      <c r="F21"/>
      <c r="G21"/>
      <c r="H21"/>
    </row>
    <row r="22" s="12" customFormat="1" spans="2:8">
      <c r="B22" s="33" t="s">
        <v>44</v>
      </c>
      <c r="C22"/>
      <c r="D22"/>
      <c r="E22"/>
      <c r="F22"/>
      <c r="G22"/>
      <c r="H22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6">
      <formula1>level</formula1>
    </dataValidation>
    <dataValidation type="list" allowBlank="1" showInputMessage="1" showErrorMessage="1" sqref="F12:F16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zoomScale="80" zoomScaleNormal="80" topLeftCell="A3" workbookViewId="0">
      <selection activeCell="F9" sqref="A8:F9"/>
    </sheetView>
  </sheetViews>
  <sheetFormatPr defaultColWidth="9" defaultRowHeight="13.2" outlineLevelCol="7"/>
  <cols>
    <col min="1" max="1" width="8" style="12" customWidth="1"/>
    <col min="2" max="2" width="22.4259259259259" style="12" customWidth="1"/>
    <col min="3" max="3" width="16" style="12" customWidth="1"/>
    <col min="4" max="5" width="17.1388888888889" style="12" customWidth="1"/>
    <col min="6" max="6" width="15" style="12" customWidth="1"/>
    <col min="7" max="7" width="11.8518518518519" style="12" customWidth="1"/>
    <col min="8" max="8" width="17.1388888888889" style="12" customWidth="1"/>
    <col min="9" max="16372" width="9.13888888888889" style="12"/>
    <col min="16373" max="16384" width="9" style="12"/>
  </cols>
  <sheetData>
    <row r="1" s="12" customFormat="1" ht="34.5" customHeight="1" spans="2:7">
      <c r="B1" s="15" t="s">
        <v>0</v>
      </c>
      <c r="C1" s="16"/>
      <c r="D1" s="16"/>
      <c r="E1" s="16"/>
      <c r="F1" s="16"/>
      <c r="G1" s="17"/>
    </row>
    <row r="2" s="13" customFormat="1" ht="15" customHeight="1" spans="1:7">
      <c r="A2" s="13" t="s">
        <v>1</v>
      </c>
      <c r="E2" s="18"/>
      <c r="F2" s="18"/>
      <c r="G2" s="18"/>
    </row>
    <row r="3" s="12" customFormat="1" ht="15" customHeight="1" spans="2:7">
      <c r="B3" s="19" t="s">
        <v>2</v>
      </c>
      <c r="C3" s="20" t="str">
        <f>'5 класс'!C3</f>
        <v>ЧОУ "Школа Воронцова"</v>
      </c>
      <c r="D3" s="20"/>
      <c r="E3" s="18"/>
      <c r="F3" s="18"/>
      <c r="G3" s="18"/>
    </row>
    <row r="4" s="12" customFormat="1" ht="12.75" customHeight="1" spans="2:7">
      <c r="B4" s="21" t="s">
        <v>4</v>
      </c>
      <c r="C4" s="20" t="str">
        <f>'5 класс'!C4</f>
        <v>математика</v>
      </c>
      <c r="D4" s="20"/>
      <c r="E4" s="18"/>
      <c r="F4" s="18"/>
      <c r="G4" s="18"/>
    </row>
    <row r="5" s="12" customFormat="1" ht="15" customHeight="1" spans="2:4">
      <c r="B5" s="21" t="s">
        <v>6</v>
      </c>
      <c r="C5" s="20">
        <v>3</v>
      </c>
      <c r="D5" s="20"/>
    </row>
    <row r="6" s="12" customFormat="1" spans="2:4">
      <c r="B6" s="21" t="s">
        <v>7</v>
      </c>
      <c r="C6" s="20">
        <v>11</v>
      </c>
      <c r="D6" s="20"/>
    </row>
    <row r="7" s="12" customFormat="1" spans="2:4">
      <c r="B7" s="21" t="s">
        <v>8</v>
      </c>
      <c r="C7" s="20" t="str">
        <f>'7 класс'!C7</f>
        <v>16.10.2024</v>
      </c>
      <c r="D7" s="20"/>
    </row>
    <row r="8" s="12" customFormat="1" spans="2:4">
      <c r="B8" s="21" t="s">
        <v>10</v>
      </c>
      <c r="C8" s="20"/>
      <c r="D8" s="20"/>
    </row>
    <row r="9" s="12" customFormat="1" ht="13.95" spans="2:4">
      <c r="B9" s="21" t="s">
        <v>11</v>
      </c>
      <c r="C9" s="20">
        <v>8</v>
      </c>
      <c r="D9" s="20"/>
    </row>
    <row r="10" s="14" customFormat="1" ht="71.4" spans="1:8">
      <c r="A10" s="22" t="s">
        <v>12</v>
      </c>
      <c r="B10" s="23" t="s">
        <v>13</v>
      </c>
      <c r="C10" s="24" t="s">
        <v>14</v>
      </c>
      <c r="D10" s="24" t="s">
        <v>15</v>
      </c>
      <c r="E10" s="24">
        <v>10</v>
      </c>
      <c r="F10" s="24" t="s">
        <v>16</v>
      </c>
      <c r="G10" s="25">
        <v>100</v>
      </c>
      <c r="H10" s="25" t="s">
        <v>17</v>
      </c>
    </row>
    <row r="11" s="12" customFormat="1" ht="52.8" spans="1:8">
      <c r="A11" s="26" t="s">
        <v>18</v>
      </c>
      <c r="B11" s="27" t="s">
        <v>19</v>
      </c>
      <c r="C11" s="27" t="s">
        <v>20</v>
      </c>
      <c r="D11" s="27" t="s">
        <v>21</v>
      </c>
      <c r="E11" s="27" t="s">
        <v>22</v>
      </c>
      <c r="F11" s="27" t="s">
        <v>23</v>
      </c>
      <c r="G11" s="27" t="s">
        <v>24</v>
      </c>
      <c r="H11" s="28" t="s">
        <v>25</v>
      </c>
    </row>
    <row r="12" s="12" customFormat="1" ht="39.6" spans="1:8">
      <c r="A12" s="29">
        <v>1</v>
      </c>
      <c r="B12" s="29" t="s">
        <v>94</v>
      </c>
      <c r="C12" s="29" t="s">
        <v>46</v>
      </c>
      <c r="D12" s="29" t="s">
        <v>95</v>
      </c>
      <c r="E12" s="29">
        <v>11</v>
      </c>
      <c r="F12" s="29" t="s">
        <v>29</v>
      </c>
      <c r="G12" s="29">
        <v>4</v>
      </c>
      <c r="H12" s="30" t="str">
        <f>'10 класс'!H12</f>
        <v>Дружинец Наталья Николаевна</v>
      </c>
    </row>
    <row r="13" s="12" customFormat="1" ht="39.6" spans="1:8">
      <c r="A13" s="29">
        <v>2</v>
      </c>
      <c r="B13" s="29" t="s">
        <v>96</v>
      </c>
      <c r="C13" s="29" t="s">
        <v>97</v>
      </c>
      <c r="D13" s="29" t="s">
        <v>98</v>
      </c>
      <c r="E13" s="29">
        <v>11</v>
      </c>
      <c r="F13" s="29" t="s">
        <v>34</v>
      </c>
      <c r="G13" s="29">
        <v>3</v>
      </c>
      <c r="H13" s="30" t="str">
        <f>H12</f>
        <v>Дружинец Наталья Николаевна</v>
      </c>
    </row>
    <row r="14" s="12" customFormat="1" ht="39.6" spans="1:8">
      <c r="A14" s="29">
        <v>3</v>
      </c>
      <c r="B14" s="29" t="s">
        <v>99</v>
      </c>
      <c r="C14" s="29" t="s">
        <v>100</v>
      </c>
      <c r="D14" s="29" t="s">
        <v>80</v>
      </c>
      <c r="E14" s="29">
        <v>11</v>
      </c>
      <c r="F14" s="29" t="s">
        <v>34</v>
      </c>
      <c r="G14" s="29">
        <v>2</v>
      </c>
      <c r="H14" s="30" t="str">
        <f>H12</f>
        <v>Дружинец Наталья Николаевна</v>
      </c>
    </row>
    <row r="15" s="12" customFormat="1" spans="1:8">
      <c r="A15" s="29"/>
      <c r="B15" s="29"/>
      <c r="C15" s="29"/>
      <c r="D15" s="29"/>
      <c r="E15" s="29"/>
      <c r="F15" s="29"/>
      <c r="G15" s="29"/>
      <c r="H15" s="30"/>
    </row>
    <row r="16" s="12" customFormat="1" spans="1:8">
      <c r="A16" s="29"/>
      <c r="B16" s="29"/>
      <c r="C16" s="29"/>
      <c r="D16" s="29"/>
      <c r="E16" s="29"/>
      <c r="F16" s="29"/>
      <c r="G16" s="29"/>
      <c r="H16" s="29"/>
    </row>
    <row r="17" s="12" customFormat="1" spans="1:8">
      <c r="A17" s="29"/>
      <c r="B17" s="29"/>
      <c r="C17" s="29"/>
      <c r="D17" s="29"/>
      <c r="E17" s="29"/>
      <c r="F17" s="29"/>
      <c r="G17" s="29"/>
      <c r="H17" s="29"/>
    </row>
    <row r="18" s="12" customFormat="1" spans="2:8">
      <c r="B18" s="31"/>
      <c r="C18"/>
      <c r="D18"/>
      <c r="E18"/>
      <c r="F18"/>
      <c r="G18"/>
      <c r="H18"/>
    </row>
    <row r="19" s="12" customFormat="1" ht="18" spans="2:8">
      <c r="B19" s="32" t="s">
        <v>41</v>
      </c>
      <c r="C19" t="str">
        <f>'5 класс'!C19</f>
        <v>Темирова Эльвира Энверовна</v>
      </c>
      <c r="D19" s="32"/>
      <c r="E19"/>
      <c r="F19"/>
      <c r="G19"/>
      <c r="H19"/>
    </row>
    <row r="20" s="12" customFormat="1" spans="2:8">
      <c r="B20"/>
      <c r="C20"/>
      <c r="D20"/>
      <c r="E20"/>
      <c r="F20"/>
      <c r="G20"/>
      <c r="H20"/>
    </row>
    <row r="21" s="12" customFormat="1" spans="2:8">
      <c r="B21" s="31"/>
      <c r="C21"/>
      <c r="D21"/>
      <c r="E21"/>
      <c r="F21"/>
      <c r="G21"/>
      <c r="H21"/>
    </row>
    <row r="22" s="12" customFormat="1" ht="18" spans="2:8">
      <c r="B22" s="32" t="s">
        <v>54</v>
      </c>
      <c r="C22"/>
      <c r="D22"/>
      <c r="E22"/>
      <c r="F22"/>
      <c r="G22"/>
      <c r="H22"/>
    </row>
    <row r="23" s="12" customFormat="1" spans="2:8">
      <c r="B23" s="33" t="s">
        <v>44</v>
      </c>
      <c r="C23"/>
      <c r="D23"/>
      <c r="E23"/>
      <c r="F23"/>
      <c r="G23"/>
      <c r="H23"/>
    </row>
  </sheetData>
  <mergeCells count="4">
    <mergeCell ref="B1:F1"/>
    <mergeCell ref="E2:G2"/>
    <mergeCell ref="E3:G3"/>
    <mergeCell ref="E4:G4"/>
  </mergeCells>
  <dataValidations count="2">
    <dataValidation type="list" allowBlank="1" showInputMessage="1" showErrorMessage="1" sqref="E12:E17">
      <formula1>level</formula1>
    </dataValidation>
    <dataValidation type="list" allowBlank="1" showInputMessage="1" showErrorMessage="1" sqref="F12:F17">
      <formula1>t_type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1"/>
  <sheetViews>
    <sheetView workbookViewId="0">
      <selection activeCell="D10" sqref="D10"/>
    </sheetView>
  </sheetViews>
  <sheetFormatPr defaultColWidth="9" defaultRowHeight="13.2"/>
  <cols>
    <col min="2" max="2" width="21.287037037037" customWidth="1"/>
    <col min="4" max="4" width="21.287037037037" customWidth="1"/>
    <col min="6" max="6" width="21.4259259259259" customWidth="1"/>
    <col min="8" max="8" width="18.4259259259259" customWidth="1"/>
    <col min="10" max="10" width="24.8518518518519" customWidth="1"/>
  </cols>
  <sheetData>
    <row r="1" spans="6:7">
      <c r="F1" s="2"/>
      <c r="G1" s="2"/>
    </row>
    <row r="2" ht="13.95" spans="6:7">
      <c r="F2" s="2"/>
      <c r="G2" s="2"/>
    </row>
    <row r="3" s="1" customFormat="1" ht="27" customHeight="1" spans="2:10">
      <c r="B3" s="3" t="s">
        <v>101</v>
      </c>
      <c r="D3" s="4" t="s">
        <v>102</v>
      </c>
      <c r="F3" s="4" t="s">
        <v>103</v>
      </c>
      <c r="G3" s="5"/>
      <c r="H3" s="4" t="s">
        <v>104</v>
      </c>
      <c r="J3" s="3" t="s">
        <v>101</v>
      </c>
    </row>
    <row r="4" spans="2:10">
      <c r="B4" s="6"/>
      <c r="D4" s="7" t="s">
        <v>65</v>
      </c>
      <c r="F4" s="8"/>
      <c r="G4" s="2"/>
      <c r="H4" s="6"/>
      <c r="J4" s="6"/>
    </row>
    <row r="5" spans="2:10">
      <c r="B5" s="9">
        <v>5</v>
      </c>
      <c r="D5" s="9" t="s">
        <v>29</v>
      </c>
      <c r="F5" s="10" t="s">
        <v>105</v>
      </c>
      <c r="G5" s="2"/>
      <c r="H5" s="9" t="s">
        <v>106</v>
      </c>
      <c r="J5" s="9">
        <v>9</v>
      </c>
    </row>
    <row r="6" ht="13.95" spans="2:10">
      <c r="B6" s="9">
        <v>6</v>
      </c>
      <c r="D6" s="11" t="s">
        <v>34</v>
      </c>
      <c r="F6" s="11" t="s">
        <v>107</v>
      </c>
      <c r="G6" s="2"/>
      <c r="H6" s="11" t="s">
        <v>108</v>
      </c>
      <c r="J6" s="9">
        <v>10</v>
      </c>
    </row>
    <row r="7" ht="13.95" spans="2:10">
      <c r="B7" s="9">
        <v>7</v>
      </c>
      <c r="D7" s="7"/>
      <c r="F7" s="2"/>
      <c r="G7" s="2"/>
      <c r="J7" s="11">
        <v>11</v>
      </c>
    </row>
    <row r="8" spans="2:10">
      <c r="B8" s="9">
        <v>8</v>
      </c>
      <c r="J8" s="9"/>
    </row>
    <row r="9" spans="2:2">
      <c r="B9" s="9">
        <v>9</v>
      </c>
    </row>
    <row r="10" spans="2:2">
      <c r="B10" s="9">
        <v>10</v>
      </c>
    </row>
    <row r="11" ht="13.95" spans="2:2">
      <c r="B11" s="11">
        <v>11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users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Puff Kip</cp:lastModifiedBy>
  <dcterms:created xsi:type="dcterms:W3CDTF">2011-01-26T13:35:00Z</dcterms:created>
  <cp:lastPrinted>2015-08-26T06:35:00Z</cp:lastPrinted>
  <dcterms:modified xsi:type="dcterms:W3CDTF">2024-10-31T13:20:55Z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  <property fmtid="{D5CDD505-2E9C-101B-9397-08002B2CF9AE}" pid="3" name="ICV">
    <vt:lpwstr>B6C7AC39708F44A78EB5EB95DF65D36C_12</vt:lpwstr>
  </property>
  <property fmtid="{D5CDD505-2E9C-101B-9397-08002B2CF9AE}" pid="4" name="KSOProductBuildVer">
    <vt:lpwstr>1049-12.2.0.18607</vt:lpwstr>
  </property>
</Properties>
</file>