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4" activeTab="5"/>
  </bookViews>
  <sheets>
    <sheet name="5 класс" sheetId="1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  <sheet name="Лист2" sheetId="2" state="hidden" r:id="rId8"/>
  </sheets>
  <externalReferences>
    <externalReference r:id="rId9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класс'!$A$1:$H$21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<sst xmlns="http://schemas.openxmlformats.org/spreadsheetml/2006/main" count="340" uniqueCount="126">
  <si>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</si>
  <si>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</si>
  <si>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</si>
  <si>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</si>
  <si>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</si>
  <si>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Биология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</si>
  <si>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</si>
  <si>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</si>
  <si>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</si>
  <si>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</si>
  <si>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</si>
  <si>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</si>
  <si>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</si>
  <si>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</si>
  <si>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</si>
  <si>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</si>
  <si>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</si>
  <si>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</si>
  <si>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</si>
  <si>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</si>
  <si>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</si>
  <si>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</si>
  <si>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</si>
  <si>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</si>
  <si>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</si>
  <si>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1.</t>
  </si>
  <si>
    <t>Помпенко</t>
  </si>
  <si>
    <t>Вероника</t>
  </si>
  <si>
    <t>Дмитриевна</t>
  </si>
  <si>
    <t>Победитель</t>
  </si>
  <si>
    <t>Маковая Виктория Сергеевна</t>
  </si>
  <si>
    <t>2.</t>
  </si>
  <si>
    <t>Кащеев</t>
  </si>
  <si>
    <t>Максим</t>
  </si>
  <si>
    <t>Витальевич</t>
  </si>
  <si>
    <t>3.</t>
  </si>
  <si>
    <t>Шевченко</t>
  </si>
  <si>
    <t>София</t>
  </si>
  <si>
    <t>Александровна</t>
  </si>
  <si>
    <t>Призер</t>
  </si>
  <si>
    <t>4.</t>
  </si>
  <si>
    <t>Коломыцев</t>
  </si>
  <si>
    <t>Даниил</t>
  </si>
  <si>
    <t>Дмитриевич</t>
  </si>
  <si>
    <t>5.</t>
  </si>
  <si>
    <t>Долматов</t>
  </si>
  <si>
    <t>Эдвард</t>
  </si>
  <si>
    <t>Игоревич</t>
  </si>
  <si>
    <t>6.</t>
  </si>
  <si>
    <t>Антипин</t>
  </si>
  <si>
    <t>Матвей</t>
  </si>
  <si>
    <t>7.</t>
  </si>
  <si>
    <t>Вазир</t>
  </si>
  <si>
    <t>Амира</t>
  </si>
  <si>
    <t>Джан</t>
  </si>
  <si>
    <t>Участник</t>
  </si>
  <si>
    <t>8.</t>
  </si>
  <si>
    <t>Плющова</t>
  </si>
  <si>
    <t>Валерия</t>
  </si>
  <si>
    <t>Сачава</t>
  </si>
  <si>
    <t>Егор</t>
  </si>
  <si>
    <t>Алексеевич</t>
  </si>
  <si>
    <t>Цой</t>
  </si>
  <si>
    <t>Владислав</t>
  </si>
  <si>
    <t>Павлович</t>
  </si>
  <si>
    <t>Гагарин</t>
  </si>
  <si>
    <t>Никита</t>
  </si>
  <si>
    <t>Егорович</t>
  </si>
  <si>
    <t>Якубов</t>
  </si>
  <si>
    <t>Арсений</t>
  </si>
  <si>
    <t>Арсенович</t>
  </si>
  <si>
    <t>Сапрыгина</t>
  </si>
  <si>
    <t>Алиса</t>
  </si>
  <si>
    <t>Денисовна</t>
  </si>
  <si>
    <t>Белоусова</t>
  </si>
  <si>
    <t>Ева</t>
  </si>
  <si>
    <t>Илиничьна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</si>
  <si>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</si>
  <si>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</si>
  <si>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</si>
  <si>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</si>
  <si>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r>
      <rPr>
        <b/>
        <sz val="10"/>
        <color indexed="8"/>
        <rFont val="Arial Cur"/>
        <charset val="204"/>
      </rPr>
      <t>Пол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</si>
  <si>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</si>
  <si>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</si>
  <si>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</si>
  <si>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</si>
  <si>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rPr>
        <sz val="12"/>
        <rFont val="Times New Roman"/>
        <charset val="204"/>
      </rPr>
      <t xml:space="preserve">* - </t>
    </r>
    <r>
      <rPr>
        <sz val="12"/>
        <color indexed="8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</si>
  <si>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</si>
  <si>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</si>
  <si>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</si>
  <si>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</si>
  <si>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</si>
  <si>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</si>
  <si>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Тимошик</t>
  </si>
  <si>
    <t>Валерий</t>
  </si>
  <si>
    <t>Раскина</t>
  </si>
  <si>
    <t>Алина</t>
  </si>
  <si>
    <t>Антоновна</t>
  </si>
  <si>
    <t>Псёл</t>
  </si>
  <si>
    <t>Юнона</t>
  </si>
  <si>
    <t>Никурадзе</t>
  </si>
  <si>
    <t>Владимир</t>
  </si>
  <si>
    <t>Константинович</t>
  </si>
  <si>
    <t>Рома Алёна Витальевна</t>
  </si>
  <si>
    <t>Медников</t>
  </si>
  <si>
    <t>Михаил</t>
  </si>
  <si>
    <t>Южаков</t>
  </si>
  <si>
    <t>Александр</t>
  </si>
  <si>
    <t>Александрович</t>
  </si>
  <si>
    <t>Казанцева</t>
  </si>
  <si>
    <t>Жасмина</t>
  </si>
  <si>
    <t>Шухратовна</t>
  </si>
  <si>
    <t>Калетник</t>
  </si>
  <si>
    <t>Жилкин</t>
  </si>
  <si>
    <t>Альберт</t>
  </si>
  <si>
    <t>Евгеньевич</t>
  </si>
  <si>
    <t>Кабеев</t>
  </si>
  <si>
    <t>Артемий</t>
  </si>
  <si>
    <t>Владимирович</t>
  </si>
  <si>
    <t>Уровень (класс) обучения</t>
  </si>
  <si>
    <t>Тип диплома</t>
  </si>
  <si>
    <t>Пол</t>
  </si>
  <si>
    <t>Наличия гражданства РФ</t>
  </si>
  <si>
    <t>Да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</si>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</sst>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/mm/yy;@"/>
    <numFmt numFmtId="181" formatCode="dd\.mm\.yyyy;@"/>
    <numFmt numFmtId="182" formatCode="dd\.mm\.yyyy"/>
  </numFmts>
  <fonts count="39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2"/>
      <name val="Times New Roman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sz val="11"/>
      <color indexed="8"/>
      <name val="Times New Roman"/>
      <charset val="204"/>
    </font>
    <font>
      <b/>
      <sz val="10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12"/>
      <color indexed="8"/>
      <name val="Times New Roman"/>
      <charset val="204"/>
    </font>
    <font>
      <sz val="8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8" applyNumberFormat="0" applyAlignment="0" applyProtection="0"/>
    <xf numFmtId="0" fontId="25" fillId="5" borderId="14" applyNumberFormat="0" applyAlignment="0" applyProtection="0"/>
    <xf numFmtId="0" fontId="26" fillId="5" borderId="8" applyNumberFormat="0" applyAlignment="0" applyProtection="0"/>
    <xf numFmtId="0" fontId="27" fillId="6" borderId="15" applyNumberFormat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3" fillId="10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/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0" borderId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80" fontId="0" fillId="0" borderId="2" xfId="0" applyNumberFormat="1" applyBorder="1"/>
    <xf numFmtId="0" fontId="0" fillId="0" borderId="3" xfId="0" applyBorder="1"/>
    <xf numFmtId="180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49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49" applyFont="1" applyAlignment="1">
      <alignment horizontal="right"/>
    </xf>
    <xf numFmtId="0" fontId="3" fillId="0" borderId="0" xfId="0" applyFont="1" applyBorder="1" applyAlignment="1">
      <alignment horizontal="right" vertical="top" wrapText="1"/>
    </xf>
    <xf numFmtId="0" fontId="1" fillId="0" borderId="0" xfId="0" applyFont="1" applyBorder="1"/>
    <xf numFmtId="181" fontId="3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82" fontId="6" fillId="0" borderId="6" xfId="0" applyNumberFormat="1" applyFont="1" applyBorder="1" applyAlignment="1">
      <alignment horizontal="center" vertical="center" wrapText="1"/>
    </xf>
    <xf numFmtId="0" fontId="5" fillId="2" borderId="7" xfId="49" applyFont="1" applyFill="1" applyBorder="1" applyAlignment="1">
      <alignment horizontal="center" vertical="center"/>
    </xf>
    <xf numFmtId="0" fontId="5" fillId="2" borderId="7" xfId="49" applyFont="1" applyFill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1" fillId="0" borderId="8" xfId="0" applyFont="1" applyBorder="1"/>
    <xf numFmtId="182" fontId="1" fillId="0" borderId="8" xfId="0" applyNumberFormat="1" applyFont="1" applyBorder="1"/>
    <xf numFmtId="0" fontId="1" fillId="0" borderId="8" xfId="0" applyNumberFormat="1" applyFont="1" applyBorder="1" applyAlignment="1">
      <alignment wrapText="1"/>
    </xf>
    <xf numFmtId="0" fontId="1" fillId="0" borderId="8" xfId="0" applyNumberFormat="1" applyFont="1" applyBorder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 applyAlignment="1"/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6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3" fillId="0" borderId="0" xfId="0" applyFont="1"/>
    <xf numFmtId="182" fontId="3" fillId="0" borderId="0" xfId="0" applyNumberFormat="1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85;&#1075;&#1083;&#1080;&#1081;&#1089;&#1082;&#1080;&#1081;%20&#1103;&#1079;&#1099;&#1082;%20(2025-202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 класс"/>
      <sheetName val="6 класс"/>
      <sheetName val="7 класс"/>
      <sheetName val="8 класс"/>
      <sheetName val="9 класс"/>
      <sheetName val="10 класс"/>
      <sheetName val="11 класс"/>
      <sheetName val="Лист2"/>
    </sheetNames>
    <sheetDataSet>
      <sheetData sheetId="0">
        <row r="3">
          <cell r="C3" t="str">
            <v>ЧОУ "Школа Воронцова"</v>
          </cell>
        </row>
        <row r="4">
          <cell r="C4" t="str">
            <v>Английский язык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showGridLines="0" zoomScale="80" zoomScaleNormal="80" workbookViewId="0">
      <selection activeCell="B17" sqref="B17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ht="34.5" customHeight="1" spans="2:7">
      <c r="B1" s="15" t="s">
        <v>0</v>
      </c>
      <c r="C1" s="16"/>
      <c r="D1" s="16"/>
      <c r="E1" s="16"/>
      <c r="F1" s="16"/>
      <c r="G1" s="42"/>
    </row>
    <row r="2" s="13" customFormat="1" ht="15" customHeight="1" spans="1:7">
      <c r="A2" s="13" t="s">
        <v>1</v>
      </c>
      <c r="E2" s="44"/>
      <c r="F2" s="44"/>
      <c r="G2" s="44"/>
    </row>
    <row r="3" ht="15" customHeight="1" spans="2:7">
      <c r="B3" s="17" t="s">
        <v>2</v>
      </c>
      <c r="C3" s="18" t="s">
        <v>3</v>
      </c>
      <c r="D3" s="18"/>
      <c r="E3" s="44"/>
      <c r="F3" s="44"/>
      <c r="G3" s="44"/>
    </row>
    <row r="4" ht="12.75" customHeight="1" spans="2:7">
      <c r="B4" s="22" t="s">
        <v>4</v>
      </c>
      <c r="C4" s="18" t="s">
        <v>5</v>
      </c>
      <c r="D4" s="18"/>
      <c r="E4" s="44"/>
      <c r="F4" s="44"/>
      <c r="G4" s="44"/>
    </row>
    <row r="5" ht="15" customHeight="1" spans="2:4">
      <c r="B5" s="22" t="s">
        <v>6</v>
      </c>
      <c r="C5" s="18">
        <v>8</v>
      </c>
      <c r="D5" s="18"/>
    </row>
    <row r="6" spans="2:4">
      <c r="B6" s="22" t="s">
        <v>7</v>
      </c>
      <c r="C6" s="18">
        <v>5</v>
      </c>
      <c r="D6" s="18"/>
    </row>
    <row r="7" spans="2:4">
      <c r="B7" s="22" t="s">
        <v>8</v>
      </c>
      <c r="C7" s="50">
        <v>45937</v>
      </c>
      <c r="D7" s="18"/>
    </row>
    <row r="8" spans="2:4">
      <c r="B8" s="22" t="s">
        <v>9</v>
      </c>
      <c r="C8" s="18"/>
      <c r="D8" s="18"/>
    </row>
    <row r="9" spans="2:4">
      <c r="B9" s="22" t="s">
        <v>10</v>
      </c>
      <c r="C9" s="18">
        <v>25</v>
      </c>
      <c r="D9" s="18"/>
    </row>
    <row r="10" s="14" customFormat="1" ht="72.15" spans="1:8">
      <c r="A10" s="26" t="s">
        <v>11</v>
      </c>
      <c r="B10" s="27" t="s">
        <v>12</v>
      </c>
      <c r="C10" s="28" t="s">
        <v>13</v>
      </c>
      <c r="D10" s="28" t="s">
        <v>14</v>
      </c>
      <c r="E10" s="28">
        <v>10</v>
      </c>
      <c r="F10" s="28" t="s">
        <v>15</v>
      </c>
      <c r="G10" s="47">
        <v>100</v>
      </c>
      <c r="H10" s="47" t="s">
        <v>16</v>
      </c>
    </row>
    <row r="11" ht="52.8" spans="1:8">
      <c r="A11" s="30" t="s">
        <v>17</v>
      </c>
      <c r="B11" s="31" t="s">
        <v>18</v>
      </c>
      <c r="C11" s="31" t="s">
        <v>19</v>
      </c>
      <c r="D11" s="31" t="s">
        <v>20</v>
      </c>
      <c r="E11" s="31" t="s">
        <v>21</v>
      </c>
      <c r="F11" s="31" t="s">
        <v>22</v>
      </c>
      <c r="G11" s="31" t="s">
        <v>23</v>
      </c>
      <c r="H11" s="32" t="s">
        <v>24</v>
      </c>
    </row>
    <row r="12" ht="26.4" spans="1:8">
      <c r="A12" s="33" t="s">
        <v>25</v>
      </c>
      <c r="B12" s="33" t="s">
        <v>26</v>
      </c>
      <c r="C12" s="33" t="s">
        <v>27</v>
      </c>
      <c r="D12" s="33" t="s">
        <v>28</v>
      </c>
      <c r="E12" s="33">
        <v>5</v>
      </c>
      <c r="F12" s="33" t="s">
        <v>29</v>
      </c>
      <c r="G12" s="33">
        <v>22.3</v>
      </c>
      <c r="H12" s="48" t="s">
        <v>30</v>
      </c>
    </row>
    <row r="13" ht="26.4" spans="1:8">
      <c r="A13" s="33" t="s">
        <v>31</v>
      </c>
      <c r="B13" s="33" t="s">
        <v>32</v>
      </c>
      <c r="C13" s="33" t="s">
        <v>33</v>
      </c>
      <c r="D13" s="33" t="s">
        <v>34</v>
      </c>
      <c r="E13" s="33">
        <v>5</v>
      </c>
      <c r="F13" s="33" t="s">
        <v>29</v>
      </c>
      <c r="G13" s="33">
        <v>21.3</v>
      </c>
      <c r="H13" s="48" t="s">
        <v>30</v>
      </c>
    </row>
    <row r="14" ht="26.4" spans="1:8">
      <c r="A14" s="33" t="s">
        <v>35</v>
      </c>
      <c r="B14" s="33" t="s">
        <v>36</v>
      </c>
      <c r="C14" s="33" t="s">
        <v>37</v>
      </c>
      <c r="D14" s="33" t="s">
        <v>38</v>
      </c>
      <c r="E14" s="33">
        <v>5</v>
      </c>
      <c r="F14" s="33" t="s">
        <v>39</v>
      </c>
      <c r="G14" s="33">
        <v>20.6</v>
      </c>
      <c r="H14" s="48" t="s">
        <v>30</v>
      </c>
    </row>
    <row r="15" ht="26.4" spans="1:8">
      <c r="A15" s="33" t="s">
        <v>40</v>
      </c>
      <c r="B15" s="33" t="s">
        <v>41</v>
      </c>
      <c r="C15" s="33" t="s">
        <v>42</v>
      </c>
      <c r="D15" s="33" t="s">
        <v>43</v>
      </c>
      <c r="E15" s="33">
        <v>5</v>
      </c>
      <c r="F15" s="33" t="s">
        <v>39</v>
      </c>
      <c r="G15" s="33">
        <v>18.6</v>
      </c>
      <c r="H15" s="48" t="s">
        <v>30</v>
      </c>
    </row>
    <row r="16" ht="26.4" spans="1:8">
      <c r="A16" s="33" t="s">
        <v>44</v>
      </c>
      <c r="B16" s="33" t="s">
        <v>45</v>
      </c>
      <c r="C16" s="33" t="s">
        <v>46</v>
      </c>
      <c r="D16" s="33" t="s">
        <v>47</v>
      </c>
      <c r="E16" s="33">
        <v>5</v>
      </c>
      <c r="F16" s="33" t="s">
        <v>39</v>
      </c>
      <c r="G16" s="33">
        <v>17.8</v>
      </c>
      <c r="H16" s="48" t="s">
        <v>30</v>
      </c>
    </row>
    <row r="17" ht="26.4" spans="1:8">
      <c r="A17" s="33" t="s">
        <v>48</v>
      </c>
      <c r="B17" s="33" t="s">
        <v>49</v>
      </c>
      <c r="C17" s="33" t="s">
        <v>50</v>
      </c>
      <c r="D17" s="33" t="s">
        <v>43</v>
      </c>
      <c r="E17" s="33">
        <v>5</v>
      </c>
      <c r="F17" s="33" t="s">
        <v>39</v>
      </c>
      <c r="G17" s="33">
        <v>17</v>
      </c>
      <c r="H17" s="48" t="s">
        <v>30</v>
      </c>
    </row>
    <row r="18" ht="26.4" spans="1:8">
      <c r="A18" s="33" t="s">
        <v>51</v>
      </c>
      <c r="B18" s="33" t="s">
        <v>52</v>
      </c>
      <c r="C18" s="33" t="s">
        <v>53</v>
      </c>
      <c r="D18" s="33" t="s">
        <v>54</v>
      </c>
      <c r="E18" s="33">
        <v>5</v>
      </c>
      <c r="F18" s="33" t="s">
        <v>55</v>
      </c>
      <c r="G18" s="33">
        <v>14</v>
      </c>
      <c r="H18" s="48" t="s">
        <v>30</v>
      </c>
    </row>
    <row r="19" ht="26.4" spans="1:8">
      <c r="A19" s="33" t="s">
        <v>56</v>
      </c>
      <c r="B19" s="33" t="s">
        <v>57</v>
      </c>
      <c r="C19" s="33" t="s">
        <v>58</v>
      </c>
      <c r="D19" s="33" t="s">
        <v>28</v>
      </c>
      <c r="E19" s="33">
        <v>5</v>
      </c>
      <c r="F19" s="33" t="s">
        <v>55</v>
      </c>
      <c r="G19" s="33">
        <v>13.4</v>
      </c>
      <c r="H19" s="48" t="s">
        <v>30</v>
      </c>
    </row>
    <row r="20" spans="1:8">
      <c r="A20" s="33"/>
      <c r="B20" s="33"/>
      <c r="C20" s="33"/>
      <c r="D20" s="33"/>
      <c r="E20" s="33"/>
      <c r="F20" s="33"/>
      <c r="G20" s="33"/>
      <c r="H20" s="48"/>
    </row>
  </sheetData>
  <sheetProtection formatCells="0" formatColumns="0" formatRows="0" sort="0"/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80" zoomScaleNormal="80" topLeftCell="A2" workbookViewId="0">
      <selection activeCell="D6" sqref="D6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42"/>
    </row>
    <row r="2" s="13" customFormat="1" ht="15" customHeight="1" spans="1:7">
      <c r="A2" s="13" t="s">
        <v>1</v>
      </c>
      <c r="E2" s="44"/>
      <c r="F2" s="44"/>
      <c r="G2" s="44"/>
    </row>
    <row r="3" s="12" customFormat="1" ht="15" customHeight="1" spans="2:7">
      <c r="B3" s="17" t="s">
        <v>2</v>
      </c>
      <c r="C3" s="18" t="str">
        <f>'5 класс'!C3</f>
        <v>ЧОУ "Школа Воронцова"</v>
      </c>
      <c r="D3" s="18"/>
      <c r="E3" s="44"/>
      <c r="F3" s="44"/>
      <c r="G3" s="44"/>
    </row>
    <row r="4" s="12" customFormat="1" ht="12.75" customHeight="1" spans="2:7">
      <c r="B4" s="22" t="s">
        <v>4</v>
      </c>
      <c r="C4" s="18" t="str">
        <f>'5 класс'!C4</f>
        <v>Биология</v>
      </c>
      <c r="D4" s="18"/>
      <c r="E4" s="44"/>
      <c r="F4" s="44"/>
      <c r="G4" s="44"/>
    </row>
    <row r="5" s="12" customFormat="1" ht="15" customHeight="1" spans="2:4">
      <c r="B5" s="22" t="s">
        <v>6</v>
      </c>
      <c r="C5" s="18">
        <v>2</v>
      </c>
      <c r="D5" s="18"/>
    </row>
    <row r="6" s="12" customFormat="1" spans="2:4">
      <c r="B6" s="22" t="s">
        <v>7</v>
      </c>
      <c r="C6" s="18">
        <v>6</v>
      </c>
      <c r="D6" s="18"/>
    </row>
    <row r="7" s="12" customFormat="1" spans="2:4">
      <c r="B7" s="22" t="s">
        <v>8</v>
      </c>
      <c r="C7" s="25">
        <f>'5 класс'!C7</f>
        <v>45937</v>
      </c>
      <c r="D7" s="18"/>
    </row>
    <row r="8" s="12" customFormat="1" spans="2:4">
      <c r="B8" s="22" t="s">
        <v>9</v>
      </c>
      <c r="C8" s="18"/>
      <c r="D8" s="18"/>
    </row>
    <row r="9" s="12" customFormat="1" ht="13.95" spans="2:4">
      <c r="B9" s="22" t="s">
        <v>10</v>
      </c>
      <c r="C9" s="18">
        <v>25</v>
      </c>
      <c r="D9" s="18"/>
    </row>
    <row r="10" s="14" customFormat="1" ht="72.15" spans="1:8">
      <c r="A10" s="26" t="s">
        <v>11</v>
      </c>
      <c r="B10" s="27" t="s">
        <v>12</v>
      </c>
      <c r="C10" s="28" t="s">
        <v>13</v>
      </c>
      <c r="D10" s="28" t="s">
        <v>14</v>
      </c>
      <c r="E10" s="28">
        <v>10</v>
      </c>
      <c r="F10" s="28" t="s">
        <v>15</v>
      </c>
      <c r="G10" s="47">
        <v>100</v>
      </c>
      <c r="H10" s="47" t="s">
        <v>16</v>
      </c>
    </row>
    <row r="11" s="12" customFormat="1" ht="52.8" spans="1:8">
      <c r="A11" s="30" t="s">
        <v>17</v>
      </c>
      <c r="B11" s="31" t="s">
        <v>18</v>
      </c>
      <c r="C11" s="31" t="s">
        <v>19</v>
      </c>
      <c r="D11" s="31" t="s">
        <v>20</v>
      </c>
      <c r="E11" s="31" t="s">
        <v>21</v>
      </c>
      <c r="F11" s="31" t="s">
        <v>22</v>
      </c>
      <c r="G11" s="31" t="s">
        <v>23</v>
      </c>
      <c r="H11" s="32" t="s">
        <v>24</v>
      </c>
    </row>
    <row r="12" s="12" customFormat="1" ht="26.4" spans="1:8">
      <c r="A12" s="33" t="s">
        <v>25</v>
      </c>
      <c r="B12" s="33" t="s">
        <v>59</v>
      </c>
      <c r="C12" s="33" t="s">
        <v>60</v>
      </c>
      <c r="D12" s="33" t="s">
        <v>61</v>
      </c>
      <c r="E12" s="33">
        <v>6</v>
      </c>
      <c r="F12" s="33" t="s">
        <v>29</v>
      </c>
      <c r="G12" s="33">
        <v>22.3</v>
      </c>
      <c r="H12" s="48" t="str">
        <f>'5 класс'!H12</f>
        <v>Маковая Виктория Сергеевна</v>
      </c>
    </row>
    <row r="13" s="12" customFormat="1" ht="26.4" spans="1:8">
      <c r="A13" s="33" t="s">
        <v>31</v>
      </c>
      <c r="B13" s="33" t="s">
        <v>62</v>
      </c>
      <c r="C13" s="33" t="s">
        <v>63</v>
      </c>
      <c r="D13" s="33" t="s">
        <v>64</v>
      </c>
      <c r="E13" s="33">
        <v>6</v>
      </c>
      <c r="F13" s="33" t="s">
        <v>39</v>
      </c>
      <c r="G13" s="33">
        <v>17.6</v>
      </c>
      <c r="H13" s="48" t="str">
        <f>H12</f>
        <v>Маковая Виктория Сергеевна</v>
      </c>
    </row>
    <row r="14" s="12" customFormat="1" spans="1:8">
      <c r="A14" s="33"/>
      <c r="B14" s="33"/>
      <c r="C14" s="33"/>
      <c r="D14" s="33"/>
      <c r="E14" s="33"/>
      <c r="F14" s="33"/>
      <c r="G14" s="33"/>
      <c r="H14" s="48"/>
    </row>
    <row r="15" s="12" customFormat="1" spans="1:8">
      <c r="A15" s="33"/>
      <c r="B15" s="33"/>
      <c r="C15" s="33"/>
      <c r="D15" s="33"/>
      <c r="E15" s="33"/>
      <c r="F15" s="33"/>
      <c r="G15" s="33"/>
      <c r="H15" s="48"/>
    </row>
    <row r="16" s="12" customFormat="1" spans="1:8">
      <c r="A16" s="33"/>
      <c r="B16" s="33"/>
      <c r="C16" s="33"/>
      <c r="D16" s="33"/>
      <c r="E16" s="33"/>
      <c r="F16" s="33"/>
      <c r="G16" s="33"/>
      <c r="H16" s="33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80" zoomScaleNormal="80" topLeftCell="A5" workbookViewId="0">
      <selection activeCell="E11" sqref="E11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42"/>
    </row>
    <row r="2" s="13" customFormat="1" ht="15" customHeight="1" spans="1:7">
      <c r="A2" s="13" t="s">
        <v>1</v>
      </c>
      <c r="E2" s="44"/>
      <c r="F2" s="44"/>
      <c r="G2" s="44"/>
    </row>
    <row r="3" s="12" customFormat="1" ht="15" customHeight="1" spans="2:7">
      <c r="B3" s="17" t="s">
        <v>2</v>
      </c>
      <c r="C3" s="18" t="str">
        <f>'5 класс'!C3</f>
        <v>ЧОУ "Школа Воронцова"</v>
      </c>
      <c r="D3" s="18"/>
      <c r="E3" s="44"/>
      <c r="F3" s="44"/>
      <c r="G3" s="44"/>
    </row>
    <row r="4" s="12" customFormat="1" ht="12.75" customHeight="1" spans="2:7">
      <c r="B4" s="22" t="s">
        <v>4</v>
      </c>
      <c r="C4" s="18" t="str">
        <f>'5 класс'!C4</f>
        <v>Биология</v>
      </c>
      <c r="D4" s="18"/>
      <c r="E4" s="44"/>
      <c r="F4" s="44"/>
      <c r="G4" s="44"/>
    </row>
    <row r="5" s="12" customFormat="1" ht="15" customHeight="1" spans="2:4">
      <c r="B5" s="22" t="s">
        <v>6</v>
      </c>
      <c r="C5" s="18">
        <v>4</v>
      </c>
      <c r="D5" s="18"/>
    </row>
    <row r="6" s="12" customFormat="1" spans="2:4">
      <c r="B6" s="22" t="s">
        <v>7</v>
      </c>
      <c r="C6" s="18">
        <v>7</v>
      </c>
      <c r="D6" s="18"/>
    </row>
    <row r="7" s="12" customFormat="1" spans="2:4">
      <c r="B7" s="22" t="s">
        <v>8</v>
      </c>
      <c r="C7" s="25">
        <f>'5 класс'!C7</f>
        <v>45937</v>
      </c>
      <c r="D7" s="18"/>
    </row>
    <row r="8" s="12" customFormat="1" spans="2:4">
      <c r="B8" s="22" t="s">
        <v>9</v>
      </c>
      <c r="C8" s="18"/>
      <c r="D8" s="18"/>
    </row>
    <row r="9" s="12" customFormat="1" ht="13.95" spans="2:4">
      <c r="B9" s="22" t="s">
        <v>10</v>
      </c>
      <c r="C9" s="18">
        <v>30</v>
      </c>
      <c r="D9" s="18"/>
    </row>
    <row r="10" s="14" customFormat="1" ht="72.15" spans="1:8">
      <c r="A10" s="26" t="s">
        <v>11</v>
      </c>
      <c r="B10" s="27" t="s">
        <v>12</v>
      </c>
      <c r="C10" s="28" t="s">
        <v>13</v>
      </c>
      <c r="D10" s="28" t="s">
        <v>14</v>
      </c>
      <c r="E10" s="28">
        <v>10</v>
      </c>
      <c r="F10" s="28" t="s">
        <v>15</v>
      </c>
      <c r="G10" s="47">
        <v>100</v>
      </c>
      <c r="H10" s="47" t="s">
        <v>16</v>
      </c>
    </row>
    <row r="11" s="12" customFormat="1" ht="52.8" spans="1:8">
      <c r="A11" s="30" t="s">
        <v>17</v>
      </c>
      <c r="B11" s="31" t="s">
        <v>18</v>
      </c>
      <c r="C11" s="31" t="s">
        <v>19</v>
      </c>
      <c r="D11" s="31" t="s">
        <v>20</v>
      </c>
      <c r="E11" s="31" t="s">
        <v>21</v>
      </c>
      <c r="F11" s="31" t="s">
        <v>22</v>
      </c>
      <c r="G11" s="31" t="s">
        <v>23</v>
      </c>
      <c r="H11" s="32" t="s">
        <v>24</v>
      </c>
    </row>
    <row r="12" s="12" customFormat="1" ht="26.4" spans="1:8">
      <c r="A12" s="33" t="s">
        <v>25</v>
      </c>
      <c r="B12" s="33" t="s">
        <v>65</v>
      </c>
      <c r="C12" s="33" t="s">
        <v>66</v>
      </c>
      <c r="D12" s="33" t="s">
        <v>67</v>
      </c>
      <c r="E12" s="33">
        <v>7</v>
      </c>
      <c r="F12" s="33" t="s">
        <v>29</v>
      </c>
      <c r="G12" s="33">
        <v>18</v>
      </c>
      <c r="H12" s="48" t="str">
        <f>'5 класс'!H12</f>
        <v>Маковая Виктория Сергеевна</v>
      </c>
    </row>
    <row r="13" s="12" customFormat="1" ht="26.4" spans="1:8">
      <c r="A13" s="33" t="s">
        <v>31</v>
      </c>
      <c r="B13" s="33" t="s">
        <v>68</v>
      </c>
      <c r="C13" s="33" t="s">
        <v>69</v>
      </c>
      <c r="D13" s="33" t="s">
        <v>70</v>
      </c>
      <c r="E13" s="33">
        <v>7</v>
      </c>
      <c r="F13" s="33" t="s">
        <v>39</v>
      </c>
      <c r="G13" s="33">
        <v>18</v>
      </c>
      <c r="H13" s="48" t="str">
        <f>H12</f>
        <v>Маковая Виктория Сергеевна</v>
      </c>
    </row>
    <row r="14" s="12" customFormat="1" ht="26.4" spans="1:8">
      <c r="A14" s="33" t="s">
        <v>35</v>
      </c>
      <c r="B14" s="33" t="s">
        <v>71</v>
      </c>
      <c r="C14" s="33" t="s">
        <v>72</v>
      </c>
      <c r="D14" s="33" t="s">
        <v>73</v>
      </c>
      <c r="E14" s="33">
        <v>7</v>
      </c>
      <c r="F14" s="33" t="s">
        <v>39</v>
      </c>
      <c r="G14" s="33">
        <v>17.1</v>
      </c>
      <c r="H14" s="48" t="str">
        <f>H12</f>
        <v>Маковая Виктория Сергеевна</v>
      </c>
    </row>
    <row r="15" s="12" customFormat="1" ht="26.4" spans="1:8">
      <c r="A15" s="33" t="s">
        <v>40</v>
      </c>
      <c r="B15" s="33" t="s">
        <v>74</v>
      </c>
      <c r="C15" s="33" t="s">
        <v>75</v>
      </c>
      <c r="D15" s="33" t="s">
        <v>76</v>
      </c>
      <c r="E15" s="33">
        <v>7</v>
      </c>
      <c r="F15" s="33" t="s">
        <v>39</v>
      </c>
      <c r="G15" s="33">
        <v>17</v>
      </c>
      <c r="H15" s="48" t="s">
        <v>30</v>
      </c>
    </row>
    <row r="16" s="12" customFormat="1" spans="1:8">
      <c r="A16" s="33"/>
      <c r="B16" s="33"/>
      <c r="C16" s="33"/>
      <c r="D16" s="33"/>
      <c r="E16" s="33"/>
      <c r="F16" s="33"/>
      <c r="G16" s="33"/>
      <c r="H16" s="33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zoomScale="80" zoomScaleNormal="80" workbookViewId="0">
      <selection activeCell="H6" sqref="H6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4" width="17.1388888888889" style="12" customWidth="1"/>
    <col min="5" max="5" width="9.28703703703704" style="12" customWidth="1"/>
    <col min="6" max="6" width="19.1388888888889" style="12" customWidth="1"/>
    <col min="7" max="7" width="17.1388888888889" style="12" customWidth="1"/>
    <col min="8" max="8" width="26" style="12" customWidth="1"/>
    <col min="9" max="9" width="38.1388888888889" style="12" customWidth="1"/>
    <col min="10" max="10" width="17.1388888888889" style="12" customWidth="1"/>
    <col min="11" max="11" width="15" style="12" customWidth="1"/>
    <col min="12" max="12" width="11.8518518518519" style="12" customWidth="1"/>
    <col min="13" max="13" width="17.1388888888889" style="12" customWidth="1"/>
    <col min="14" max="16384" width="9.13888888888889" style="12"/>
  </cols>
  <sheetData>
    <row r="1" s="12" customFormat="1" ht="34.5" customHeight="1" spans="2:12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42"/>
    </row>
    <row r="2" s="13" customFormat="1" ht="15" customHeight="1" spans="1:12">
      <c r="A2" s="13" t="s">
        <v>1</v>
      </c>
      <c r="I2" s="43"/>
      <c r="J2" s="44"/>
      <c r="K2" s="44"/>
      <c r="L2" s="44"/>
    </row>
    <row r="3" s="12" customFormat="1" ht="15" customHeight="1" spans="2:12">
      <c r="B3" s="17" t="s">
        <v>2</v>
      </c>
      <c r="C3" s="18" t="str">
        <f>'5 класс'!C3</f>
        <v>ЧОУ "Школа Воронцова"</v>
      </c>
      <c r="D3" s="18"/>
      <c r="E3" s="19"/>
      <c r="F3" s="19"/>
      <c r="G3" s="20"/>
      <c r="H3" s="21"/>
      <c r="I3" s="45"/>
      <c r="J3" s="44"/>
      <c r="K3" s="44"/>
      <c r="L3" s="44"/>
    </row>
    <row r="4" s="12" customFormat="1" ht="12.75" customHeight="1" spans="2:12">
      <c r="B4" s="22" t="s">
        <v>4</v>
      </c>
      <c r="C4" s="18" t="str">
        <f>'5 класс'!C4</f>
        <v>Биология</v>
      </c>
      <c r="D4" s="18"/>
      <c r="E4" s="23"/>
      <c r="F4" s="23"/>
      <c r="G4" s="24"/>
      <c r="I4" s="46"/>
      <c r="J4" s="44"/>
      <c r="K4" s="44"/>
      <c r="L4" s="44"/>
    </row>
    <row r="5" s="12" customFormat="1" ht="15" customHeight="1" spans="2:6">
      <c r="B5" s="22" t="s">
        <v>6</v>
      </c>
      <c r="C5" s="18">
        <v>0</v>
      </c>
      <c r="D5" s="18"/>
      <c r="E5" s="18"/>
      <c r="F5" s="18"/>
    </row>
    <row r="6" s="12" customFormat="1" spans="2:6">
      <c r="B6" s="22" t="s">
        <v>7</v>
      </c>
      <c r="C6" s="18">
        <v>8</v>
      </c>
      <c r="D6" s="18"/>
      <c r="E6" s="18"/>
      <c r="F6" s="18"/>
    </row>
    <row r="7" s="12" customFormat="1" spans="2:6">
      <c r="B7" s="22" t="s">
        <v>8</v>
      </c>
      <c r="C7" s="25">
        <f>'5 класс'!C7</f>
        <v>45937</v>
      </c>
      <c r="D7" s="18"/>
      <c r="E7" s="18"/>
      <c r="F7" s="18"/>
    </row>
    <row r="8" s="12" customFormat="1" spans="2:6">
      <c r="B8" s="22" t="s">
        <v>9</v>
      </c>
      <c r="C8" s="18"/>
      <c r="D8" s="18"/>
      <c r="E8" s="18"/>
      <c r="F8" s="18"/>
    </row>
    <row r="9" s="12" customFormat="1" ht="13.95" spans="2:6">
      <c r="B9" s="22" t="s">
        <v>10</v>
      </c>
      <c r="C9" s="18">
        <v>33</v>
      </c>
      <c r="D9" s="18"/>
      <c r="E9" s="18"/>
      <c r="F9" s="18"/>
    </row>
    <row r="10" s="14" customFormat="1" ht="72.15" spans="1:13">
      <c r="A10" s="26" t="s">
        <v>11</v>
      </c>
      <c r="B10" s="27" t="s">
        <v>12</v>
      </c>
      <c r="C10" s="28" t="s">
        <v>13</v>
      </c>
      <c r="D10" s="28" t="s">
        <v>14</v>
      </c>
      <c r="E10" s="28" t="s">
        <v>77</v>
      </c>
      <c r="F10" s="29">
        <v>36078</v>
      </c>
      <c r="G10" s="28" t="s">
        <v>78</v>
      </c>
      <c r="H10" s="28" t="s">
        <v>79</v>
      </c>
      <c r="I10" s="28" t="s">
        <v>80</v>
      </c>
      <c r="J10" s="28">
        <v>10</v>
      </c>
      <c r="K10" s="28" t="s">
        <v>15</v>
      </c>
      <c r="L10" s="47">
        <v>100</v>
      </c>
      <c r="M10" s="47" t="s">
        <v>16</v>
      </c>
    </row>
    <row r="11" s="12" customFormat="1" ht="52.8" spans="1:13">
      <c r="A11" s="30" t="s">
        <v>17</v>
      </c>
      <c r="B11" s="31" t="s">
        <v>18</v>
      </c>
      <c r="C11" s="31" t="s">
        <v>19</v>
      </c>
      <c r="D11" s="31" t="s">
        <v>20</v>
      </c>
      <c r="E11" s="31" t="s">
        <v>81</v>
      </c>
      <c r="F11" s="32" t="s">
        <v>82</v>
      </c>
      <c r="G11" s="31" t="s">
        <v>83</v>
      </c>
      <c r="H11" s="31" t="s">
        <v>84</v>
      </c>
      <c r="I11" s="31" t="s">
        <v>85</v>
      </c>
      <c r="J11" s="31" t="s">
        <v>21</v>
      </c>
      <c r="K11" s="31" t="s">
        <v>22</v>
      </c>
      <c r="L11" s="31" t="s">
        <v>23</v>
      </c>
      <c r="M11" s="32" t="s">
        <v>24</v>
      </c>
    </row>
    <row r="12" s="12" customFormat="1" spans="1:13">
      <c r="A12" s="33"/>
      <c r="B12" s="33"/>
      <c r="C12" s="33"/>
      <c r="D12" s="33"/>
      <c r="E12" s="33"/>
      <c r="F12" s="34"/>
      <c r="G12" s="35"/>
      <c r="H12" s="36"/>
      <c r="I12" s="48"/>
      <c r="J12" s="33"/>
      <c r="K12" s="33"/>
      <c r="L12" s="33"/>
      <c r="M12" s="48"/>
    </row>
    <row r="13" s="12" customFormat="1" spans="1:13">
      <c r="A13" s="33"/>
      <c r="B13" s="33"/>
      <c r="C13" s="33"/>
      <c r="D13" s="33"/>
      <c r="E13" s="33"/>
      <c r="F13" s="34"/>
      <c r="G13" s="35"/>
      <c r="H13" s="36"/>
      <c r="I13" s="48"/>
      <c r="J13" s="33"/>
      <c r="K13" s="33"/>
      <c r="L13" s="33"/>
      <c r="M13" s="48"/>
    </row>
    <row r="14" s="12" customFormat="1" spans="1:13">
      <c r="A14" s="33"/>
      <c r="B14" s="33"/>
      <c r="C14" s="33"/>
      <c r="D14" s="33"/>
      <c r="E14" s="33"/>
      <c r="F14" s="34"/>
      <c r="G14" s="35"/>
      <c r="H14" s="36"/>
      <c r="I14" s="48"/>
      <c r="J14" s="33"/>
      <c r="K14" s="33"/>
      <c r="L14" s="33"/>
      <c r="M14" s="48"/>
    </row>
    <row r="15" s="12" customFormat="1" spans="1:13">
      <c r="A15" s="33"/>
      <c r="B15" s="33"/>
      <c r="C15" s="33"/>
      <c r="D15" s="33"/>
      <c r="E15" s="33"/>
      <c r="F15" s="33"/>
      <c r="G15" s="36"/>
      <c r="H15" s="36"/>
      <c r="I15" s="33"/>
      <c r="J15" s="33"/>
      <c r="K15" s="33"/>
      <c r="L15" s="33"/>
      <c r="M15" s="33"/>
    </row>
    <row r="17" s="12" customFormat="1" ht="15.6" spans="2:17">
      <c r="B17" s="37" t="s">
        <v>86</v>
      </c>
      <c r="C17" s="37"/>
      <c r="D17" s="37"/>
      <c r="E17" s="37"/>
      <c r="F17" s="37"/>
      <c r="G17" s="37"/>
      <c r="H17" s="37"/>
      <c r="I17" s="37"/>
      <c r="J17" s="37"/>
      <c r="K17" s="37"/>
      <c r="L17"/>
      <c r="M17"/>
      <c r="N17"/>
      <c r="O17"/>
      <c r="P17"/>
      <c r="Q17"/>
    </row>
    <row r="18" s="12" customFormat="1" spans="2:17">
      <c r="B18" s="3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="12" customFormat="1" spans="2:17">
      <c r="B19" s="3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="12" customFormat="1" ht="18" spans="2:17">
      <c r="B20" s="39" t="s">
        <v>87</v>
      </c>
      <c r="C20" s="40" t="e">
        <f>'5 класс'!#REF!</f>
        <v>#REF!</v>
      </c>
      <c r="D20" s="40"/>
      <c r="E20" s="40"/>
      <c r="F20" s="40"/>
      <c r="G20" s="40"/>
      <c r="H20"/>
      <c r="I20"/>
      <c r="J20"/>
      <c r="K20"/>
      <c r="L20"/>
      <c r="M20"/>
      <c r="N20"/>
      <c r="O20"/>
      <c r="P20"/>
      <c r="Q20"/>
    </row>
    <row r="21" s="12" customFormat="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49" t="s">
        <v>88</v>
      </c>
    </row>
    <row r="22" s="12" customFormat="1" spans="2:17">
      <c r="B22" s="38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="12" customFormat="1" ht="18" spans="2:17">
      <c r="B23" s="39" t="s">
        <v>89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="12" customFormat="1" spans="2:17">
      <c r="B24" s="41" t="s">
        <v>90</v>
      </c>
      <c r="C24"/>
      <c r="D24"/>
      <c r="E24"/>
      <c r="F24"/>
      <c r="G24"/>
      <c r="H24"/>
      <c r="I24"/>
      <c r="J24"/>
      <c r="K24"/>
      <c r="L24"/>
      <c r="M24"/>
      <c r="N24" s="41" t="s">
        <v>91</v>
      </c>
      <c r="O24"/>
      <c r="P24" s="41" t="s">
        <v>92</v>
      </c>
      <c r="Q24"/>
    </row>
  </sheetData>
  <mergeCells count="7">
    <mergeCell ref="B1:K1"/>
    <mergeCell ref="J2:L2"/>
    <mergeCell ref="J3:L3"/>
    <mergeCell ref="E4:F4"/>
    <mergeCell ref="J4:L4"/>
    <mergeCell ref="B17:K17"/>
    <mergeCell ref="C20:G20"/>
  </mergeCells>
  <dataValidations count="3">
    <dataValidation type="list" allowBlank="1" showInputMessage="1" showErrorMessage="1" sqref="E12:E15">
      <formula1>sex</formula1>
    </dataValidation>
    <dataValidation type="list" allowBlank="1" showInputMessage="1" showErrorMessage="1" sqref="J12:J15">
      <formula1>level</formula1>
    </dataValidation>
    <dataValidation type="list" allowBlank="1" showInputMessage="1" showErrorMessage="1" sqref="K12:K15">
      <formula1>t_type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zoomScale="90" zoomScaleNormal="90" workbookViewId="0">
      <selection activeCell="C23" sqref="C23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42"/>
    </row>
    <row r="2" s="13" customFormat="1" ht="15" customHeight="1" spans="1:7">
      <c r="A2" s="13" t="s">
        <v>1</v>
      </c>
      <c r="E2" s="44"/>
      <c r="F2" s="44"/>
      <c r="G2" s="44"/>
    </row>
    <row r="3" s="12" customFormat="1" ht="15" customHeight="1" spans="2:7">
      <c r="B3" s="17" t="s">
        <v>2</v>
      </c>
      <c r="C3" s="18" t="str">
        <f>'5 класс'!C3</f>
        <v>ЧОУ "Школа Воронцова"</v>
      </c>
      <c r="D3" s="18"/>
      <c r="E3" s="44"/>
      <c r="F3" s="44"/>
      <c r="G3" s="44"/>
    </row>
    <row r="4" s="12" customFormat="1" ht="12.75" customHeight="1" spans="2:7">
      <c r="B4" s="22" t="s">
        <v>4</v>
      </c>
      <c r="C4" s="18" t="str">
        <f>'5 класс'!C4</f>
        <v>Биология</v>
      </c>
      <c r="D4" s="18"/>
      <c r="E4" s="44"/>
      <c r="F4" s="44"/>
      <c r="G4" s="44"/>
    </row>
    <row r="5" s="12" customFormat="1" ht="15" customHeight="1" spans="2:4">
      <c r="B5" s="22" t="s">
        <v>6</v>
      </c>
      <c r="C5" s="18">
        <v>6</v>
      </c>
      <c r="D5" s="18"/>
    </row>
    <row r="6" s="12" customFormat="1" spans="2:4">
      <c r="B6" s="22" t="s">
        <v>7</v>
      </c>
      <c r="C6" s="18">
        <v>9</v>
      </c>
      <c r="D6" s="18"/>
    </row>
    <row r="7" s="12" customFormat="1" spans="2:4">
      <c r="B7" s="22" t="s">
        <v>8</v>
      </c>
      <c r="C7" s="25">
        <f>'5 класс'!C7</f>
        <v>45937</v>
      </c>
      <c r="D7" s="18"/>
    </row>
    <row r="8" s="12" customFormat="1" spans="2:4">
      <c r="B8" s="22" t="s">
        <v>9</v>
      </c>
      <c r="C8" s="18"/>
      <c r="D8" s="18"/>
    </row>
    <row r="9" s="12" customFormat="1" ht="13.95" spans="2:4">
      <c r="B9" s="22" t="s">
        <v>10</v>
      </c>
      <c r="C9" s="18">
        <v>56</v>
      </c>
      <c r="D9" s="18"/>
    </row>
    <row r="10" s="14" customFormat="1" ht="72.15" spans="1:8">
      <c r="A10" s="26" t="s">
        <v>11</v>
      </c>
      <c r="B10" s="27" t="s">
        <v>12</v>
      </c>
      <c r="C10" s="28" t="s">
        <v>13</v>
      </c>
      <c r="D10" s="28" t="s">
        <v>14</v>
      </c>
      <c r="E10" s="28">
        <v>10</v>
      </c>
      <c r="F10" s="28" t="s">
        <v>15</v>
      </c>
      <c r="G10" s="47">
        <v>100</v>
      </c>
      <c r="H10" s="47" t="s">
        <v>16</v>
      </c>
    </row>
    <row r="11" s="12" customFormat="1" ht="52.8" spans="1:8">
      <c r="A11" s="30" t="s">
        <v>17</v>
      </c>
      <c r="B11" s="31" t="s">
        <v>18</v>
      </c>
      <c r="C11" s="31" t="s">
        <v>19</v>
      </c>
      <c r="D11" s="31" t="s">
        <v>20</v>
      </c>
      <c r="E11" s="31" t="s">
        <v>21</v>
      </c>
      <c r="F11" s="31" t="s">
        <v>22</v>
      </c>
      <c r="G11" s="31" t="s">
        <v>23</v>
      </c>
      <c r="H11" s="32" t="s">
        <v>24</v>
      </c>
    </row>
    <row r="12" s="12" customFormat="1" ht="26.4" spans="1:8">
      <c r="A12" s="33" t="s">
        <v>25</v>
      </c>
      <c r="B12" s="33" t="s">
        <v>93</v>
      </c>
      <c r="C12" s="33" t="s">
        <v>94</v>
      </c>
      <c r="D12" s="33" t="s">
        <v>43</v>
      </c>
      <c r="E12" s="33">
        <v>9</v>
      </c>
      <c r="F12" s="33" t="s">
        <v>29</v>
      </c>
      <c r="G12" s="33">
        <v>33.5</v>
      </c>
      <c r="H12" s="48" t="str">
        <f>'5 класс'!H12</f>
        <v>Маковая Виктория Сергеевна</v>
      </c>
    </row>
    <row r="13" s="12" customFormat="1" ht="26.4" spans="1:8">
      <c r="A13" s="33" t="s">
        <v>31</v>
      </c>
      <c r="B13" s="33" t="s">
        <v>95</v>
      </c>
      <c r="C13" s="33" t="s">
        <v>96</v>
      </c>
      <c r="D13" s="33" t="s">
        <v>97</v>
      </c>
      <c r="E13" s="33">
        <v>9</v>
      </c>
      <c r="F13" s="33" t="s">
        <v>39</v>
      </c>
      <c r="G13" s="33">
        <v>32.7</v>
      </c>
      <c r="H13" s="48" t="str">
        <f>H12</f>
        <v>Маковая Виктория Сергеевна</v>
      </c>
    </row>
    <row r="14" s="12" customFormat="1" ht="26.4" spans="1:8">
      <c r="A14" s="33" t="s">
        <v>35</v>
      </c>
      <c r="B14" s="33" t="s">
        <v>98</v>
      </c>
      <c r="C14" s="33" t="s">
        <v>99</v>
      </c>
      <c r="D14" s="33" t="s">
        <v>38</v>
      </c>
      <c r="E14" s="33">
        <v>9</v>
      </c>
      <c r="F14" s="33" t="s">
        <v>39</v>
      </c>
      <c r="G14" s="33">
        <v>32.7</v>
      </c>
      <c r="H14" s="48" t="str">
        <f>H12</f>
        <v>Маковая Виктория Сергеевна</v>
      </c>
    </row>
    <row r="15" s="12" customFormat="1" ht="26.4" spans="1:8">
      <c r="A15" s="33" t="s">
        <v>40</v>
      </c>
      <c r="B15" s="33" t="s">
        <v>100</v>
      </c>
      <c r="C15" s="33" t="s">
        <v>101</v>
      </c>
      <c r="D15" s="33" t="s">
        <v>102</v>
      </c>
      <c r="E15" s="33">
        <v>9</v>
      </c>
      <c r="F15" s="33" t="s">
        <v>39</v>
      </c>
      <c r="G15" s="33">
        <v>24.3</v>
      </c>
      <c r="H15" s="48" t="s">
        <v>103</v>
      </c>
    </row>
    <row r="16" s="12" customFormat="1" ht="26.4" spans="1:8">
      <c r="A16" s="33" t="s">
        <v>44</v>
      </c>
      <c r="B16" s="33" t="s">
        <v>104</v>
      </c>
      <c r="C16" s="33" t="s">
        <v>105</v>
      </c>
      <c r="D16" s="33" t="s">
        <v>34</v>
      </c>
      <c r="E16" s="33">
        <v>9</v>
      </c>
      <c r="F16" s="33" t="s">
        <v>39</v>
      </c>
      <c r="G16" s="33">
        <v>24.1</v>
      </c>
      <c r="H16" s="48" t="s">
        <v>103</v>
      </c>
    </row>
    <row r="17" s="12" customFormat="1" ht="26.4" spans="1:8">
      <c r="A17" s="33" t="s">
        <v>48</v>
      </c>
      <c r="B17" s="33" t="s">
        <v>106</v>
      </c>
      <c r="C17" s="33" t="s">
        <v>107</v>
      </c>
      <c r="D17" s="33" t="s">
        <v>108</v>
      </c>
      <c r="E17" s="33">
        <v>9</v>
      </c>
      <c r="F17" s="33" t="s">
        <v>55</v>
      </c>
      <c r="G17" s="33">
        <v>21</v>
      </c>
      <c r="H17" s="48" t="s">
        <v>103</v>
      </c>
    </row>
    <row r="18" s="12" customFormat="1" spans="1:8">
      <c r="A18" s="33"/>
      <c r="B18" s="33"/>
      <c r="C18" s="33"/>
      <c r="D18" s="33"/>
      <c r="E18" s="33"/>
      <c r="F18" s="33"/>
      <c r="G18" s="33"/>
      <c r="H18" s="33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8">
      <formula1>level</formula1>
    </dataValidation>
    <dataValidation type="list" allowBlank="1" showInputMessage="1" showErrorMessage="1" sqref="F12:F18">
      <formula1>t_type</formula1>
    </dataValidation>
  </dataValidation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90" zoomScaleNormal="90" topLeftCell="A7" workbookViewId="0">
      <selection activeCell="B13" sqref="B13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42"/>
    </row>
    <row r="2" s="13" customFormat="1" ht="15" customHeight="1" spans="1:7">
      <c r="A2" s="13" t="s">
        <v>1</v>
      </c>
      <c r="E2" s="44"/>
      <c r="F2" s="44"/>
      <c r="G2" s="44"/>
    </row>
    <row r="3" s="12" customFormat="1" ht="15" customHeight="1" spans="2:7">
      <c r="B3" s="17" t="s">
        <v>2</v>
      </c>
      <c r="C3" s="18" t="str">
        <f>'[1]5 класс'!C3</f>
        <v>ЧОУ "Школа Воронцова"</v>
      </c>
      <c r="D3" s="18"/>
      <c r="E3" s="44"/>
      <c r="F3" s="44"/>
      <c r="G3" s="44"/>
    </row>
    <row r="4" s="12" customFormat="1" ht="12.75" customHeight="1" spans="2:7">
      <c r="B4" s="22" t="s">
        <v>4</v>
      </c>
      <c r="C4" s="18" t="str">
        <f>'[1]5 класс'!C4</f>
        <v>Английский язык</v>
      </c>
      <c r="D4" s="18"/>
      <c r="E4" s="44"/>
      <c r="F4" s="44"/>
      <c r="G4" s="44"/>
    </row>
    <row r="5" s="12" customFormat="1" ht="15" customHeight="1" spans="2:4">
      <c r="B5" s="22" t="s">
        <v>6</v>
      </c>
      <c r="C5" s="18">
        <v>4</v>
      </c>
      <c r="D5" s="18"/>
    </row>
    <row r="6" s="12" customFormat="1" spans="2:4">
      <c r="B6" s="22" t="s">
        <v>7</v>
      </c>
      <c r="C6" s="18">
        <v>10</v>
      </c>
      <c r="D6" s="18"/>
    </row>
    <row r="7" s="12" customFormat="1" spans="2:4">
      <c r="B7" s="22" t="s">
        <v>8</v>
      </c>
      <c r="C7" s="25">
        <f>'9 класс'!C7</f>
        <v>45937</v>
      </c>
      <c r="D7" s="18"/>
    </row>
    <row r="8" s="12" customFormat="1" spans="2:4">
      <c r="B8" s="22" t="s">
        <v>9</v>
      </c>
      <c r="C8" s="18"/>
      <c r="D8" s="18"/>
    </row>
    <row r="9" s="12" customFormat="1" ht="13.95" spans="2:4">
      <c r="B9" s="22" t="s">
        <v>10</v>
      </c>
      <c r="C9" s="18">
        <v>63</v>
      </c>
      <c r="D9" s="18"/>
    </row>
    <row r="10" s="14" customFormat="1" ht="72.15" spans="1:8">
      <c r="A10" s="26" t="s">
        <v>11</v>
      </c>
      <c r="B10" s="27" t="s">
        <v>12</v>
      </c>
      <c r="C10" s="28" t="s">
        <v>13</v>
      </c>
      <c r="D10" s="28" t="s">
        <v>14</v>
      </c>
      <c r="E10" s="28">
        <v>10</v>
      </c>
      <c r="F10" s="28" t="s">
        <v>15</v>
      </c>
      <c r="G10" s="47">
        <v>100</v>
      </c>
      <c r="H10" s="47" t="s">
        <v>16</v>
      </c>
    </row>
    <row r="11" s="12" customFormat="1" ht="52.8" spans="1:8">
      <c r="A11" s="30" t="s">
        <v>17</v>
      </c>
      <c r="B11" s="31" t="s">
        <v>18</v>
      </c>
      <c r="C11" s="31" t="s">
        <v>19</v>
      </c>
      <c r="D11" s="31" t="s">
        <v>20</v>
      </c>
      <c r="E11" s="31" t="s">
        <v>21</v>
      </c>
      <c r="F11" s="31" t="s">
        <v>22</v>
      </c>
      <c r="G11" s="31" t="s">
        <v>23</v>
      </c>
      <c r="H11" s="32" t="s">
        <v>24</v>
      </c>
    </row>
    <row r="12" s="12" customFormat="1" ht="26.4" spans="1:8">
      <c r="A12" s="33" t="s">
        <v>25</v>
      </c>
      <c r="B12" s="33" t="s">
        <v>109</v>
      </c>
      <c r="C12" s="33" t="s">
        <v>110</v>
      </c>
      <c r="D12" s="33" t="s">
        <v>111</v>
      </c>
      <c r="E12" s="33">
        <v>10</v>
      </c>
      <c r="F12" s="33" t="s">
        <v>29</v>
      </c>
      <c r="G12" s="33">
        <v>23.1</v>
      </c>
      <c r="H12" s="48" t="str">
        <f>'9 класс'!H12</f>
        <v>Маковая Виктория Сергеевна</v>
      </c>
    </row>
    <row r="13" s="12" customFormat="1" ht="26.4" spans="1:8">
      <c r="A13" s="33" t="s">
        <v>31</v>
      </c>
      <c r="B13" s="33" t="s">
        <v>112</v>
      </c>
      <c r="C13" s="33" t="s">
        <v>37</v>
      </c>
      <c r="D13" s="33" t="s">
        <v>97</v>
      </c>
      <c r="E13" s="33">
        <v>10</v>
      </c>
      <c r="F13" s="33" t="s">
        <v>39</v>
      </c>
      <c r="G13" s="33">
        <v>21.8</v>
      </c>
      <c r="H13" s="48" t="str">
        <f>H12</f>
        <v>Маковая Виктория Сергеевна</v>
      </c>
    </row>
    <row r="14" s="12" customFormat="1" ht="26.4" spans="1:8">
      <c r="A14" s="33" t="s">
        <v>35</v>
      </c>
      <c r="B14" s="34" t="s">
        <v>113</v>
      </c>
      <c r="C14" s="33" t="s">
        <v>114</v>
      </c>
      <c r="D14" s="33" t="s">
        <v>115</v>
      </c>
      <c r="E14" s="33">
        <v>10</v>
      </c>
      <c r="F14" s="33" t="s">
        <v>39</v>
      </c>
      <c r="G14" s="33">
        <v>18.3</v>
      </c>
      <c r="H14" s="48" t="s">
        <v>30</v>
      </c>
    </row>
    <row r="15" s="12" customFormat="1" ht="26.4" spans="1:8">
      <c r="A15" s="33" t="s">
        <v>40</v>
      </c>
      <c r="B15" s="33" t="s">
        <v>116</v>
      </c>
      <c r="C15" s="33" t="s">
        <v>117</v>
      </c>
      <c r="D15" s="33" t="s">
        <v>118</v>
      </c>
      <c r="E15" s="33">
        <v>10</v>
      </c>
      <c r="F15" s="33" t="s">
        <v>55</v>
      </c>
      <c r="G15" s="33">
        <v>17.5</v>
      </c>
      <c r="H15" s="48" t="str">
        <f>H12</f>
        <v>Маковая Виктория Сергеевна</v>
      </c>
    </row>
    <row r="16" s="12" customFormat="1" spans="1:8">
      <c r="A16" s="33"/>
      <c r="B16" s="33"/>
      <c r="C16" s="33"/>
      <c r="D16" s="33"/>
      <c r="E16" s="33"/>
      <c r="F16" s="33"/>
      <c r="G16" s="33"/>
      <c r="H16" s="33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80" zoomScaleNormal="80" workbookViewId="0">
      <selection activeCell="D10" sqref="D10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4" width="17.1388888888889" style="12" customWidth="1"/>
    <col min="5" max="5" width="9.28703703703704" style="12" customWidth="1"/>
    <col min="6" max="6" width="19.1388888888889" style="12" customWidth="1"/>
    <col min="7" max="7" width="17.1388888888889" style="12" customWidth="1"/>
    <col min="8" max="8" width="26" style="12" customWidth="1"/>
    <col min="9" max="9" width="38.1388888888889" style="12" customWidth="1"/>
    <col min="10" max="10" width="17.1388888888889" style="12" customWidth="1"/>
    <col min="11" max="11" width="15" style="12" customWidth="1"/>
    <col min="12" max="12" width="11.8518518518519" style="12" customWidth="1"/>
    <col min="13" max="13" width="17.1388888888889" style="12" customWidth="1"/>
    <col min="14" max="16384" width="9.13888888888889" style="12"/>
  </cols>
  <sheetData>
    <row r="1" s="12" customFormat="1" ht="34.5" customHeight="1" spans="2:12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42"/>
    </row>
    <row r="2" s="13" customFormat="1" ht="15" customHeight="1" spans="1:12">
      <c r="A2" s="13" t="s">
        <v>1</v>
      </c>
      <c r="I2" s="43"/>
      <c r="J2" s="44"/>
      <c r="K2" s="44"/>
      <c r="L2" s="44"/>
    </row>
    <row r="3" s="12" customFormat="1" ht="15" customHeight="1" spans="2:12">
      <c r="B3" s="17" t="s">
        <v>2</v>
      </c>
      <c r="C3" s="18" t="str">
        <f>'5 класс'!C3</f>
        <v>ЧОУ "Школа Воронцова"</v>
      </c>
      <c r="D3" s="18"/>
      <c r="E3" s="19"/>
      <c r="F3" s="19"/>
      <c r="G3" s="20"/>
      <c r="H3" s="21"/>
      <c r="I3" s="45"/>
      <c r="J3" s="44"/>
      <c r="K3" s="44"/>
      <c r="L3" s="44"/>
    </row>
    <row r="4" s="12" customFormat="1" ht="12.75" customHeight="1" spans="2:12">
      <c r="B4" s="22" t="s">
        <v>4</v>
      </c>
      <c r="C4" s="18" t="str">
        <f>'5 класс'!C4</f>
        <v>Биология</v>
      </c>
      <c r="D4" s="18"/>
      <c r="E4" s="23"/>
      <c r="F4" s="23"/>
      <c r="G4" s="24"/>
      <c r="I4" s="46"/>
      <c r="J4" s="44"/>
      <c r="K4" s="44"/>
      <c r="L4" s="44"/>
    </row>
    <row r="5" s="12" customFormat="1" ht="15" customHeight="1" spans="2:6">
      <c r="B5" s="22" t="s">
        <v>6</v>
      </c>
      <c r="C5" s="18">
        <v>0</v>
      </c>
      <c r="D5" s="18"/>
      <c r="E5" s="18"/>
      <c r="F5" s="18"/>
    </row>
    <row r="6" s="12" customFormat="1" spans="2:6">
      <c r="B6" s="22" t="s">
        <v>7</v>
      </c>
      <c r="C6" s="18">
        <v>11</v>
      </c>
      <c r="D6" s="18"/>
      <c r="E6" s="18"/>
      <c r="F6" s="18"/>
    </row>
    <row r="7" s="12" customFormat="1" spans="2:6">
      <c r="B7" s="22" t="s">
        <v>8</v>
      </c>
      <c r="C7" s="25">
        <f>'10 класс'!C7</f>
        <v>45937</v>
      </c>
      <c r="D7" s="18"/>
      <c r="E7" s="18"/>
      <c r="F7" s="18"/>
    </row>
    <row r="8" s="12" customFormat="1" spans="2:6">
      <c r="B8" s="22" t="s">
        <v>9</v>
      </c>
      <c r="C8" s="18"/>
      <c r="D8" s="18"/>
      <c r="E8" s="18"/>
      <c r="F8" s="18"/>
    </row>
    <row r="9" s="12" customFormat="1" ht="13.95" spans="2:6">
      <c r="B9" s="22" t="s">
        <v>10</v>
      </c>
      <c r="C9" s="18">
        <v>0</v>
      </c>
      <c r="D9" s="18"/>
      <c r="E9" s="18"/>
      <c r="F9" s="18"/>
    </row>
    <row r="10" s="14" customFormat="1" ht="72.15" spans="1:13">
      <c r="A10" s="26" t="s">
        <v>11</v>
      </c>
      <c r="B10" s="27" t="s">
        <v>12</v>
      </c>
      <c r="C10" s="28" t="s">
        <v>13</v>
      </c>
      <c r="D10" s="28" t="s">
        <v>14</v>
      </c>
      <c r="E10" s="28" t="s">
        <v>77</v>
      </c>
      <c r="F10" s="29">
        <v>36078</v>
      </c>
      <c r="G10" s="28" t="s">
        <v>78</v>
      </c>
      <c r="H10" s="28" t="s">
        <v>79</v>
      </c>
      <c r="I10" s="28" t="s">
        <v>80</v>
      </c>
      <c r="J10" s="28">
        <v>10</v>
      </c>
      <c r="K10" s="28" t="s">
        <v>15</v>
      </c>
      <c r="L10" s="47">
        <v>100</v>
      </c>
      <c r="M10" s="47" t="s">
        <v>16</v>
      </c>
    </row>
    <row r="11" s="12" customFormat="1" ht="52.8" spans="1:13">
      <c r="A11" s="30" t="s">
        <v>17</v>
      </c>
      <c r="B11" s="31" t="s">
        <v>18</v>
      </c>
      <c r="C11" s="31" t="s">
        <v>19</v>
      </c>
      <c r="D11" s="31" t="s">
        <v>20</v>
      </c>
      <c r="E11" s="31" t="s">
        <v>81</v>
      </c>
      <c r="F11" s="32" t="s">
        <v>82</v>
      </c>
      <c r="G11" s="31" t="s">
        <v>83</v>
      </c>
      <c r="H11" s="31" t="s">
        <v>84</v>
      </c>
      <c r="I11" s="31" t="s">
        <v>85</v>
      </c>
      <c r="J11" s="31" t="s">
        <v>21</v>
      </c>
      <c r="K11" s="31" t="s">
        <v>22</v>
      </c>
      <c r="L11" s="31" t="s">
        <v>23</v>
      </c>
      <c r="M11" s="32" t="s">
        <v>24</v>
      </c>
    </row>
    <row r="12" s="12" customFormat="1" spans="1:13">
      <c r="A12" s="33"/>
      <c r="B12" s="33"/>
      <c r="C12" s="33"/>
      <c r="D12" s="33"/>
      <c r="E12" s="33"/>
      <c r="F12" s="34"/>
      <c r="G12" s="35"/>
      <c r="H12" s="35"/>
      <c r="I12" s="48"/>
      <c r="J12" s="33"/>
      <c r="K12" s="33"/>
      <c r="L12" s="33"/>
      <c r="M12" s="48"/>
    </row>
    <row r="13" s="12" customFormat="1" spans="1:13">
      <c r="A13" s="33"/>
      <c r="B13" s="33"/>
      <c r="C13" s="33"/>
      <c r="D13" s="33"/>
      <c r="E13" s="33"/>
      <c r="F13" s="34"/>
      <c r="G13" s="35"/>
      <c r="H13" s="36"/>
      <c r="I13" s="48"/>
      <c r="J13" s="33"/>
      <c r="K13" s="33"/>
      <c r="L13" s="33"/>
      <c r="M13" s="48"/>
    </row>
    <row r="14" s="12" customFormat="1" spans="1:13">
      <c r="A14" s="33"/>
      <c r="B14" s="33"/>
      <c r="C14" s="33"/>
      <c r="D14" s="33"/>
      <c r="E14" s="33"/>
      <c r="F14" s="34"/>
      <c r="G14" s="35"/>
      <c r="H14" s="36"/>
      <c r="I14" s="48"/>
      <c r="J14" s="33"/>
      <c r="K14" s="33"/>
      <c r="L14" s="33"/>
      <c r="M14" s="48"/>
    </row>
    <row r="15" s="12" customFormat="1" spans="1:13">
      <c r="A15" s="33"/>
      <c r="B15" s="33"/>
      <c r="C15" s="33"/>
      <c r="D15" s="33"/>
      <c r="E15" s="33"/>
      <c r="F15" s="34"/>
      <c r="G15" s="35"/>
      <c r="H15" s="36"/>
      <c r="I15" s="48"/>
      <c r="J15" s="33"/>
      <c r="K15" s="33"/>
      <c r="L15" s="33"/>
      <c r="M15" s="48"/>
    </row>
    <row r="16" s="12" customFormat="1" spans="1:13">
      <c r="A16" s="33"/>
      <c r="B16" s="33"/>
      <c r="C16" s="33"/>
      <c r="D16" s="33"/>
      <c r="E16" s="33"/>
      <c r="F16" s="33"/>
      <c r="G16" s="36"/>
      <c r="H16" s="36"/>
      <c r="I16" s="33"/>
      <c r="J16" s="33"/>
      <c r="K16" s="33"/>
      <c r="L16" s="33"/>
      <c r="M16" s="33"/>
    </row>
    <row r="18" s="12" customFormat="1" ht="15.6" spans="2:17">
      <c r="B18" s="37" t="s">
        <v>86</v>
      </c>
      <c r="C18" s="37"/>
      <c r="D18" s="37"/>
      <c r="E18" s="37"/>
      <c r="F18" s="37"/>
      <c r="G18" s="37"/>
      <c r="H18" s="37"/>
      <c r="I18" s="37"/>
      <c r="J18" s="37"/>
      <c r="K18" s="37"/>
      <c r="L18"/>
      <c r="M18"/>
      <c r="N18"/>
      <c r="O18"/>
      <c r="P18"/>
      <c r="Q18"/>
    </row>
    <row r="19" s="12" customFormat="1" spans="2:17">
      <c r="B19" s="3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="12" customFormat="1" spans="2:17">
      <c r="B20" s="38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="12" customFormat="1" ht="18" spans="2:17">
      <c r="B21" s="39" t="s">
        <v>87</v>
      </c>
      <c r="C21" s="40" t="e">
        <f>'5 класс'!#REF!</f>
        <v>#REF!</v>
      </c>
      <c r="D21" s="40"/>
      <c r="E21" s="40"/>
      <c r="F21" s="40"/>
      <c r="G21" s="40"/>
      <c r="H21"/>
      <c r="I21"/>
      <c r="J21"/>
      <c r="K21"/>
      <c r="L21"/>
      <c r="M21"/>
      <c r="N21"/>
      <c r="O21"/>
      <c r="P21"/>
      <c r="Q21"/>
    </row>
    <row r="22" s="12" customFormat="1" spans="2:17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49" t="s">
        <v>88</v>
      </c>
    </row>
    <row r="23" s="12" customFormat="1" spans="2:17">
      <c r="B23" s="38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="12" customFormat="1" ht="18" spans="2:17">
      <c r="B24" s="39" t="s">
        <v>89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="12" customFormat="1" spans="2:17">
      <c r="B25" s="41" t="s">
        <v>90</v>
      </c>
      <c r="C25"/>
      <c r="D25"/>
      <c r="E25"/>
      <c r="F25"/>
      <c r="G25"/>
      <c r="H25"/>
      <c r="I25"/>
      <c r="J25"/>
      <c r="K25"/>
      <c r="L25"/>
      <c r="M25"/>
      <c r="N25" s="41" t="s">
        <v>91</v>
      </c>
      <c r="O25"/>
      <c r="P25" s="41" t="s">
        <v>92</v>
      </c>
      <c r="Q25"/>
    </row>
  </sheetData>
  <mergeCells count="7">
    <mergeCell ref="B1:K1"/>
    <mergeCell ref="J2:L2"/>
    <mergeCell ref="J3:L3"/>
    <mergeCell ref="E4:F4"/>
    <mergeCell ref="J4:L4"/>
    <mergeCell ref="B18:K18"/>
    <mergeCell ref="C21:G21"/>
  </mergeCells>
  <dataValidations count="3">
    <dataValidation type="list" allowBlank="1" showInputMessage="1" showErrorMessage="1" sqref="E12:E16">
      <formula1>sex</formula1>
    </dataValidation>
    <dataValidation type="list" allowBlank="1" showInputMessage="1" showErrorMessage="1" sqref="J12:J16">
      <formula1>level</formula1>
    </dataValidation>
    <dataValidation type="list" allowBlank="1" showInputMessage="1" showErrorMessage="1" sqref="K12:K16">
      <formula1>t_type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119</v>
      </c>
      <c r="D3" s="4" t="s">
        <v>120</v>
      </c>
      <c r="F3" s="4" t="s">
        <v>121</v>
      </c>
      <c r="G3" s="5"/>
      <c r="H3" s="4" t="s">
        <v>122</v>
      </c>
      <c r="J3" s="3" t="s">
        <v>119</v>
      </c>
    </row>
    <row r="4" spans="2:10">
      <c r="B4" s="6"/>
      <c r="D4" s="7" t="s">
        <v>55</v>
      </c>
      <c r="F4" s="8"/>
      <c r="G4" s="2"/>
      <c r="H4" s="6"/>
      <c r="J4" s="6"/>
    </row>
    <row r="5" spans="2:10">
      <c r="B5" s="9">
        <v>5</v>
      </c>
      <c r="D5" s="9" t="s">
        <v>29</v>
      </c>
      <c r="F5" s="10" t="s">
        <v>77</v>
      </c>
      <c r="G5" s="2"/>
      <c r="H5" s="9" t="s">
        <v>123</v>
      </c>
      <c r="J5" s="9">
        <v>9</v>
      </c>
    </row>
    <row r="6" ht="13.95" spans="2:10">
      <c r="B6" s="9">
        <v>6</v>
      </c>
      <c r="D6" s="11" t="s">
        <v>39</v>
      </c>
      <c r="F6" s="11" t="s">
        <v>124</v>
      </c>
      <c r="G6" s="2"/>
      <c r="H6" s="11" t="s">
        <v>125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2025-10-24T07:42:56Z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ECB8163A46F34679A43960C2C5B25289_12</vt:lpwstr>
  </property>
  <property fmtid="{D5CDD505-2E9C-101B-9397-08002B2CF9AE}" pid="4" name="KSOProductBuildVer">
    <vt:lpwstr>1049-12.2.0.23131</vt:lpwstr>
  </property>
</Properties>
</file>