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4" activeTab="2"/>
  </bookViews>
  <sheets>
    <sheet name="." sheetId="4" r:id="rId1"/>
    <sheet name=".." sheetId="5" r:id="rId2"/>
    <sheet name="9 класс" sheetId="6" r:id="rId3"/>
    <sheet name="10 класс" sheetId="7" r:id="rId4"/>
    <sheet name="Лист2" sheetId="2" state="hidden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<sst xmlns="http://schemas.openxmlformats.org/spreadsheetml/2006/main" count="132" uniqueCount="56">
  <si>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</si>
  <si>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</si>
  <si>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</si>
  <si>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ЧОУ "Школа Воронцова"</t>
  </si>
  <si>
    <t>Предмет*:</t>
  </si>
  <si>
    <t>Информатика (искусственный интелект)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</si>
  <si>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</si>
  <si>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</si>
  <si>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</si>
  <si>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</si>
  <si>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</si>
  <si>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</si>
  <si>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</si>
  <si>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</si>
  <si>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</si>
  <si>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</si>
  <si>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</si>
  <si>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</si>
  <si>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</si>
  <si>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</si>
  <si>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</si>
  <si>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</si>
  <si>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</si>
  <si>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</si>
  <si>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</si>
  <si>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1.</t>
  </si>
  <si>
    <t>Потрошилина</t>
  </si>
  <si>
    <t>Полина</t>
  </si>
  <si>
    <t>Алексеевна</t>
  </si>
  <si>
    <t>Участник</t>
  </si>
  <si>
    <t>Скачков Денис Игоревич</t>
  </si>
  <si>
    <t>2.</t>
  </si>
  <si>
    <t>Тимошик</t>
  </si>
  <si>
    <t>Валерий</t>
  </si>
  <si>
    <t>Дмитриевич</t>
  </si>
  <si>
    <t>3.</t>
  </si>
  <si>
    <t>Денисов</t>
  </si>
  <si>
    <t>Роман</t>
  </si>
  <si>
    <t>Антонович</t>
  </si>
  <si>
    <t>4.</t>
  </si>
  <si>
    <t>Медников</t>
  </si>
  <si>
    <t>Михаил</t>
  </si>
  <si>
    <t>Витальевич</t>
  </si>
  <si>
    <t>Хрусталева</t>
  </si>
  <si>
    <t>Ольга</t>
  </si>
  <si>
    <t>Михайловна</t>
  </si>
  <si>
    <t>Уровень (класс) обучения</t>
  </si>
  <si>
    <t>Тип диплома</t>
  </si>
  <si>
    <t>Пол</t>
  </si>
  <si>
    <t>Наличия гражданства РФ</t>
  </si>
  <si>
    <t>Победитель</t>
  </si>
  <si>
    <t>М</t>
  </si>
  <si>
    <t>Да</t>
  </si>
  <si>
    <t>Призер</t>
  </si>
  <si>
    <t>Ж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</si>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</sst>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/mm/yy;@"/>
    <numFmt numFmtId="181" formatCode="dd\.mm\.yyyy;@"/>
  </numFmts>
  <fonts count="32">
    <font>
      <sz val="10"/>
      <name val="Arial Cyr"/>
      <charset val="134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0"/>
      <color indexed="10"/>
      <name val="Arial Cur"/>
      <charset val="204"/>
    </font>
    <font>
      <sz val="8"/>
      <color indexed="10"/>
      <name val="Arial Cur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9" applyNumberFormat="0" applyAlignment="0" applyProtection="0"/>
    <xf numFmtId="0" fontId="19" fillId="5" borderId="14" applyNumberFormat="0" applyAlignment="0" applyProtection="0"/>
    <xf numFmtId="0" fontId="20" fillId="5" borderId="9" applyNumberFormat="0" applyAlignment="0" applyProtection="0"/>
    <xf numFmtId="0" fontId="21" fillId="6" borderId="15" applyNumberFormat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/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80" fontId="0" fillId="0" borderId="2" xfId="0" applyNumberFormat="1" applyBorder="1"/>
    <xf numFmtId="0" fontId="0" fillId="0" borderId="3" xfId="0" applyBorder="1"/>
    <xf numFmtId="180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49" applyFont="1" applyAlignment="1">
      <alignment horizontal="right"/>
    </xf>
    <xf numFmtId="0" fontId="3" fillId="0" borderId="0" xfId="0" applyFont="1"/>
    <xf numFmtId="0" fontId="5" fillId="0" borderId="0" xfId="49" applyFont="1" applyAlignment="1">
      <alignment horizontal="right"/>
    </xf>
    <xf numFmtId="181" fontId="3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9" xfId="0" applyFont="1" applyBorder="1" applyAlignment="1">
      <alignment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80" zoomScaleNormal="80" topLeftCell="A2" workbookViewId="0">
      <selection activeCell="D21" sqref="D21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">
        <v>3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">
        <v>5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0</v>
      </c>
      <c r="D5" s="20"/>
    </row>
    <row r="6" s="12" customFormat="1" spans="2:4">
      <c r="B6" s="21" t="s">
        <v>7</v>
      </c>
      <c r="C6" s="20">
        <v>7</v>
      </c>
      <c r="D6" s="20"/>
    </row>
    <row r="7" s="12" customFormat="1" spans="2:4">
      <c r="B7" s="21" t="s">
        <v>8</v>
      </c>
      <c r="C7" s="22">
        <v>45953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spans="1:8">
      <c r="A12" s="30"/>
      <c r="B12" s="30"/>
      <c r="C12" s="30"/>
      <c r="D12" s="30"/>
      <c r="E12" s="30"/>
      <c r="F12" s="30"/>
      <c r="G12" s="30"/>
      <c r="H12" s="31"/>
    </row>
    <row r="13" s="12" customFormat="1" spans="1:8">
      <c r="A13" s="30"/>
      <c r="B13" s="30"/>
      <c r="C13" s="30"/>
      <c r="D13" s="30"/>
      <c r="E13" s="30"/>
      <c r="F13" s="30"/>
      <c r="G13" s="30"/>
      <c r="H13" s="31"/>
    </row>
    <row r="14" s="12" customFormat="1" spans="1:8">
      <c r="A14" s="30"/>
      <c r="B14" s="30"/>
      <c r="C14" s="30"/>
      <c r="D14" s="30"/>
      <c r="E14" s="30"/>
      <c r="F14" s="30"/>
      <c r="G14" s="30"/>
      <c r="H14" s="31"/>
    </row>
    <row r="15" s="12" customFormat="1" spans="1:8">
      <c r="A15" s="30"/>
      <c r="B15" s="30"/>
      <c r="C15" s="30"/>
      <c r="D15" s="30"/>
      <c r="E15" s="30"/>
      <c r="F15" s="30"/>
      <c r="G15" s="30"/>
      <c r="H15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5">
      <formula1>level</formula1>
    </dataValidation>
    <dataValidation type="list" allowBlank="1" showInputMessage="1" showErrorMessage="1" sqref="F12:F15">
      <formula1>t_type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80" zoomScaleNormal="80" workbookViewId="0">
      <selection activeCell="B19" sqref="B19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.!C3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.!C4</f>
        <v>Информатика (искусственный интелект)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0</v>
      </c>
      <c r="D5" s="20"/>
    </row>
    <row r="6" s="12" customFormat="1" spans="2:4">
      <c r="B6" s="21" t="s">
        <v>7</v>
      </c>
      <c r="C6" s="20">
        <v>8</v>
      </c>
      <c r="D6" s="20"/>
    </row>
    <row r="7" s="12" customFormat="1" spans="2:4">
      <c r="B7" s="21" t="s">
        <v>8</v>
      </c>
      <c r="C7" s="22">
        <f>.!C7</f>
        <v>45953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spans="1:8">
      <c r="A12" s="30"/>
      <c r="B12" s="30"/>
      <c r="C12" s="30"/>
      <c r="D12" s="30"/>
      <c r="E12" s="30"/>
      <c r="F12" s="30"/>
      <c r="G12" s="30"/>
      <c r="H12" s="31"/>
    </row>
    <row r="13" s="12" customFormat="1" spans="1:8">
      <c r="A13" s="30"/>
      <c r="B13" s="30"/>
      <c r="C13" s="30"/>
      <c r="D13" s="30"/>
      <c r="E13" s="30"/>
      <c r="F13" s="30"/>
      <c r="G13" s="30"/>
      <c r="H13" s="31"/>
    </row>
    <row r="14" s="12" customFormat="1" spans="1:8">
      <c r="A14" s="30"/>
      <c r="B14" s="30"/>
      <c r="C14" s="30"/>
      <c r="D14" s="30"/>
      <c r="E14" s="30"/>
      <c r="F14" s="30"/>
      <c r="G14" s="30"/>
      <c r="H14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4">
      <formula1>level</formula1>
    </dataValidation>
    <dataValidation type="list" allowBlank="1" showInputMessage="1" showErrorMessage="1" sqref="F12:F14">
      <formula1>t_type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80" zoomScaleNormal="80" topLeftCell="A2" workbookViewId="0">
      <selection activeCell="C23" sqref="C23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..!C3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..!C4</f>
        <v>Информатика (искусственный интелект)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4</v>
      </c>
      <c r="D5" s="20"/>
    </row>
    <row r="6" s="12" customFormat="1" spans="2:4">
      <c r="B6" s="21" t="s">
        <v>7</v>
      </c>
      <c r="C6" s="20">
        <v>9</v>
      </c>
      <c r="D6" s="20"/>
    </row>
    <row r="7" s="12" customFormat="1" spans="2:4">
      <c r="B7" s="21" t="s">
        <v>8</v>
      </c>
      <c r="C7" s="22">
        <f>..!C7</f>
        <v>45953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112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26</v>
      </c>
      <c r="C12" s="30" t="s">
        <v>27</v>
      </c>
      <c r="D12" s="30" t="s">
        <v>28</v>
      </c>
      <c r="E12" s="30">
        <v>9</v>
      </c>
      <c r="F12" s="30" t="s">
        <v>29</v>
      </c>
      <c r="G12" s="30">
        <v>18</v>
      </c>
      <c r="H12" s="31" t="s">
        <v>30</v>
      </c>
    </row>
    <row r="13" s="12" customFormat="1" ht="26.4" spans="1:8">
      <c r="A13" s="30" t="s">
        <v>31</v>
      </c>
      <c r="B13" s="30" t="s">
        <v>32</v>
      </c>
      <c r="C13" s="30" t="s">
        <v>33</v>
      </c>
      <c r="D13" s="30" t="s">
        <v>34</v>
      </c>
      <c r="E13" s="30">
        <v>9</v>
      </c>
      <c r="F13" s="30" t="s">
        <v>29</v>
      </c>
      <c r="G13" s="30">
        <v>12</v>
      </c>
      <c r="H13" s="31" t="str">
        <f>H12</f>
        <v>Скачков Денис Игоревич</v>
      </c>
    </row>
    <row r="14" s="12" customFormat="1" ht="26.4" spans="1:8">
      <c r="A14" s="30" t="s">
        <v>35</v>
      </c>
      <c r="B14" s="30" t="s">
        <v>36</v>
      </c>
      <c r="C14" s="30" t="s">
        <v>37</v>
      </c>
      <c r="D14" s="30" t="s">
        <v>38</v>
      </c>
      <c r="E14" s="30">
        <v>9</v>
      </c>
      <c r="F14" s="30" t="s">
        <v>29</v>
      </c>
      <c r="G14" s="30">
        <v>12</v>
      </c>
      <c r="H14" s="31" t="str">
        <f>H12</f>
        <v>Скачков Денис Игоревич</v>
      </c>
    </row>
    <row r="15" s="12" customFormat="1" ht="26.4" spans="1:8">
      <c r="A15" s="30" t="s">
        <v>39</v>
      </c>
      <c r="B15" s="30" t="s">
        <v>40</v>
      </c>
      <c r="C15" s="30" t="s">
        <v>41</v>
      </c>
      <c r="D15" s="30" t="s">
        <v>42</v>
      </c>
      <c r="E15" s="30">
        <v>9</v>
      </c>
      <c r="F15" s="30" t="s">
        <v>29</v>
      </c>
      <c r="G15" s="30">
        <v>0</v>
      </c>
      <c r="H15" s="31" t="str">
        <f>H14</f>
        <v>Скачков Денис Игоревич</v>
      </c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5">
      <formula1>level</formula1>
    </dataValidation>
    <dataValidation type="list" allowBlank="1" showInputMessage="1" showErrorMessage="1" sqref="F12:F15">
      <formula1>t_type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80" zoomScaleNormal="80" topLeftCell="A2" workbookViewId="0">
      <selection activeCell="C24" sqref="C24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'9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'9 класс'!C4</f>
        <v>Информатика (искусственный интелект)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1</v>
      </c>
      <c r="D5" s="20"/>
    </row>
    <row r="6" s="12" customFormat="1" spans="2:4">
      <c r="B6" s="21" t="s">
        <v>7</v>
      </c>
      <c r="C6" s="20">
        <v>10</v>
      </c>
      <c r="D6" s="20"/>
    </row>
    <row r="7" s="12" customFormat="1" spans="2:4">
      <c r="B7" s="21" t="s">
        <v>8</v>
      </c>
      <c r="C7" s="22">
        <f>'9 класс'!C7</f>
        <v>45953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30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43</v>
      </c>
      <c r="C12" s="30" t="s">
        <v>44</v>
      </c>
      <c r="D12" s="30" t="s">
        <v>45</v>
      </c>
      <c r="E12" s="30">
        <v>10</v>
      </c>
      <c r="F12" s="30" t="s">
        <v>29</v>
      </c>
      <c r="G12" s="30">
        <v>0</v>
      </c>
      <c r="H12" s="31" t="str">
        <f>'9 класс'!H12</f>
        <v>Скачков Денис Игоревич</v>
      </c>
    </row>
    <row r="13" s="12" customFormat="1" spans="1:8">
      <c r="A13" s="30"/>
      <c r="B13" s="30"/>
      <c r="C13" s="30"/>
      <c r="D13" s="30"/>
      <c r="E13" s="30"/>
      <c r="F13" s="30"/>
      <c r="G13" s="30"/>
      <c r="H13" s="31"/>
    </row>
    <row r="14" s="12" customFormat="1" spans="1:8">
      <c r="A14" s="30"/>
      <c r="B14" s="30"/>
      <c r="C14" s="30"/>
      <c r="D14" s="30"/>
      <c r="E14" s="30"/>
      <c r="F14" s="30"/>
      <c r="G14" s="30"/>
      <c r="H14" s="31"/>
    </row>
    <row r="15" s="12" customFormat="1" spans="1:8">
      <c r="A15" s="30"/>
      <c r="B15" s="30"/>
      <c r="C15" s="30"/>
      <c r="D15" s="30"/>
      <c r="E15" s="30"/>
      <c r="F15" s="30"/>
      <c r="G15" s="30"/>
      <c r="H15" s="31"/>
    </row>
    <row r="16" s="12" customFormat="1" spans="1:8">
      <c r="A16" s="30"/>
      <c r="B16" s="30"/>
      <c r="C16" s="30"/>
      <c r="D16" s="30"/>
      <c r="E16" s="30"/>
      <c r="F16" s="30"/>
      <c r="G16" s="30"/>
      <c r="H16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3.2"/>
  <cols>
    <col min="2" max="2" width="21.287037037037" customWidth="1"/>
    <col min="4" max="4" width="21.287037037037" customWidth="1"/>
    <col min="6" max="6" width="21.4259259259259" customWidth="1"/>
    <col min="8" max="8" width="18.4259259259259" customWidth="1"/>
    <col min="10" max="10" width="24.8518518518519" customWidth="1"/>
  </cols>
  <sheetData>
    <row r="1" spans="6:7">
      <c r="F1" s="2"/>
      <c r="G1" s="2"/>
    </row>
    <row r="2" ht="13.95" spans="6:7">
      <c r="F2" s="2"/>
      <c r="G2" s="2"/>
    </row>
    <row r="3" s="1" customFormat="1" ht="27" customHeight="1" spans="2:10">
      <c r="B3" s="3" t="s">
        <v>46</v>
      </c>
      <c r="D3" s="4" t="s">
        <v>47</v>
      </c>
      <c r="F3" s="4" t="s">
        <v>48</v>
      </c>
      <c r="G3" s="5"/>
      <c r="H3" s="4" t="s">
        <v>49</v>
      </c>
      <c r="J3" s="3" t="s">
        <v>46</v>
      </c>
    </row>
    <row r="4" spans="2:10">
      <c r="B4" s="6"/>
      <c r="D4" s="7" t="s">
        <v>29</v>
      </c>
      <c r="F4" s="8"/>
      <c r="G4" s="2"/>
      <c r="H4" s="6"/>
      <c r="J4" s="6"/>
    </row>
    <row r="5" spans="2:10">
      <c r="B5" s="9">
        <v>5</v>
      </c>
      <c r="D5" s="9" t="s">
        <v>50</v>
      </c>
      <c r="F5" s="10" t="s">
        <v>51</v>
      </c>
      <c r="G5" s="2"/>
      <c r="H5" s="9" t="s">
        <v>52</v>
      </c>
      <c r="J5" s="9">
        <v>9</v>
      </c>
    </row>
    <row r="6" ht="13.95" spans="2:10">
      <c r="B6" s="9">
        <v>6</v>
      </c>
      <c r="D6" s="11" t="s">
        <v>53</v>
      </c>
      <c r="F6" s="11" t="s">
        <v>54</v>
      </c>
      <c r="G6" s="2"/>
      <c r="H6" s="11" t="s">
        <v>55</v>
      </c>
      <c r="J6" s="9">
        <v>10</v>
      </c>
    </row>
    <row r="7" ht="13.95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2">
      <c r="B9" s="9">
        <v>9</v>
      </c>
    </row>
    <row r="10" spans="2:2">
      <c r="B10" s="9">
        <v>10</v>
      </c>
    </row>
    <row r="11" ht="13.95" spans="2: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.</vt:lpstr>
      <vt:lpstr>..</vt:lpstr>
      <vt:lpstr>9 класс</vt:lpstr>
      <vt:lpstr>10 класс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Puff Kip</cp:lastModifiedBy>
  <dcterms:created xsi:type="dcterms:W3CDTF">2011-01-26T13:35:00Z</dcterms:created>
  <cp:lastPrinted>2015-08-26T06:35:00Z</cp:lastPrinted>
  <dcterms:modified xsi:type="dcterms:W3CDTF">2025-11-17T11:00:17Z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ECB8163A46F34679A43960C2C5B25289_12</vt:lpwstr>
  </property>
  <property fmtid="{D5CDD505-2E9C-101B-9397-08002B2CF9AE}" pid="4" name="KSOProductBuildVer">
    <vt:lpwstr>1049-12.2.0.23155</vt:lpwstr>
  </property>
</Properties>
</file>