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firstSheet="4" activeTab="6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<sst xmlns="http://schemas.openxmlformats.org/spreadsheetml/2006/main" count="281" uniqueCount="97">
  <si>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</si>
  <si>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</si>
  <si>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</si>
  <si>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</si>
  <si>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</si>
  <si>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География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</si>
  <si>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</si>
  <si>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</si>
  <si>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</si>
  <si>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</si>
  <si>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</si>
  <si>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</si>
  <si>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</si>
  <si>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</si>
  <si>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</si>
  <si>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</si>
  <si>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</si>
  <si>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</si>
  <si>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</si>
  <si>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</si>
  <si>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</si>
  <si>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</si>
  <si>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</si>
  <si>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</si>
  <si>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</si>
  <si>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</si>
  <si>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Беспалько</t>
  </si>
  <si>
    <t>Лев</t>
  </si>
  <si>
    <t>Евгеньевич</t>
  </si>
  <si>
    <t>Победитель</t>
  </si>
  <si>
    <t>Ретивова Евгения Сергеевна</t>
  </si>
  <si>
    <t>2.</t>
  </si>
  <si>
    <t>Антипин</t>
  </si>
  <si>
    <t>Матвей</t>
  </si>
  <si>
    <t>Дмитриевич</t>
  </si>
  <si>
    <t>Призер</t>
  </si>
  <si>
    <t>3.</t>
  </si>
  <si>
    <t>Кащеев</t>
  </si>
  <si>
    <t>Максим</t>
  </si>
  <si>
    <t>Витальевич</t>
  </si>
  <si>
    <t>4.</t>
  </si>
  <si>
    <t>Тарасенко</t>
  </si>
  <si>
    <t>Андреевич</t>
  </si>
  <si>
    <t>Участник</t>
  </si>
  <si>
    <t>Ретивова Евгения Сергеевнар</t>
  </si>
  <si>
    <t>5.</t>
  </si>
  <si>
    <t>Помпенко</t>
  </si>
  <si>
    <t>Вероника</t>
  </si>
  <si>
    <t>Дмитриевна</t>
  </si>
  <si>
    <t>Сачава</t>
  </si>
  <si>
    <t>Егор</t>
  </si>
  <si>
    <t>Алексеевич</t>
  </si>
  <si>
    <t>Асрян</t>
  </si>
  <si>
    <t>Милана</t>
  </si>
  <si>
    <t>Ареновна</t>
  </si>
  <si>
    <t>Цой</t>
  </si>
  <si>
    <t>Владислав</t>
  </si>
  <si>
    <t>Павлович</t>
  </si>
  <si>
    <t>Гагарин</t>
  </si>
  <si>
    <t>Никита</t>
  </si>
  <si>
    <t>Егорович</t>
  </si>
  <si>
    <t>Лысаков</t>
  </si>
  <si>
    <t>Кирилл</t>
  </si>
  <si>
    <t>Сергеевич</t>
  </si>
  <si>
    <t>Тверезовский</t>
  </si>
  <si>
    <t>Старичевская</t>
  </si>
  <si>
    <t>Арина</t>
  </si>
  <si>
    <t>Евгеньевна</t>
  </si>
  <si>
    <t>Тимошик</t>
  </si>
  <si>
    <t>Валерий</t>
  </si>
  <si>
    <t>Псёл</t>
  </si>
  <si>
    <t>Юнона</t>
  </si>
  <si>
    <t>Александровна</t>
  </si>
  <si>
    <t>Раскина</t>
  </si>
  <si>
    <t>Алина</t>
  </si>
  <si>
    <t>Антоновна</t>
  </si>
  <si>
    <t>Денисов</t>
  </si>
  <si>
    <t>Роман</t>
  </si>
  <si>
    <t>Антонович</t>
  </si>
  <si>
    <t>Шевченко</t>
  </si>
  <si>
    <t>Анастасия</t>
  </si>
  <si>
    <t>Артёмовна</t>
  </si>
  <si>
    <t>Туркевич</t>
  </si>
  <si>
    <t>Анна</t>
  </si>
  <si>
    <t>Мисюков</t>
  </si>
  <si>
    <t>Александр</t>
  </si>
  <si>
    <t>Игоревич</t>
  </si>
  <si>
    <t>Чернышев</t>
  </si>
  <si>
    <t>Максимович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</si>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</sst>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182" fontId="3" fillId="0" borderId="0" xfId="0" applyNumberFormat="1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(2025-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>
        <row r="3">
          <cell r="C3" t="str">
            <v>ЧОУ "Школа Воронцова"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zoomScale="80" zoomScaleNormal="80" workbookViewId="0">
      <selection activeCell="C14" sqref="C1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5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32">
        <v>45947</v>
      </c>
      <c r="D7" s="20"/>
    </row>
    <row r="8" spans="2:4">
      <c r="B8" s="21" t="s">
        <v>9</v>
      </c>
      <c r="C8" s="20"/>
      <c r="D8" s="20"/>
    </row>
    <row r="9" spans="2:4">
      <c r="B9" s="21" t="s">
        <v>10</v>
      </c>
      <c r="C9" s="20">
        <v>70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ht="26.4" spans="1:8">
      <c r="A12" s="30" t="s">
        <v>25</v>
      </c>
      <c r="B12" s="30" t="s">
        <v>26</v>
      </c>
      <c r="C12" s="30" t="s">
        <v>27</v>
      </c>
      <c r="D12" s="30" t="s">
        <v>28</v>
      </c>
      <c r="E12" s="30">
        <v>5</v>
      </c>
      <c r="F12" s="30" t="s">
        <v>29</v>
      </c>
      <c r="G12" s="30">
        <v>40.5</v>
      </c>
      <c r="H12" s="31" t="s">
        <v>30</v>
      </c>
    </row>
    <row r="13" ht="26.4" spans="1:8">
      <c r="A13" s="30" t="s">
        <v>31</v>
      </c>
      <c r="B13" s="30" t="s">
        <v>32</v>
      </c>
      <c r="C13" s="30" t="s">
        <v>33</v>
      </c>
      <c r="D13" s="30" t="s">
        <v>34</v>
      </c>
      <c r="E13" s="30">
        <v>5</v>
      </c>
      <c r="F13" s="30" t="s">
        <v>35</v>
      </c>
      <c r="G13" s="30">
        <v>36</v>
      </c>
      <c r="H13" s="31" t="str">
        <f>H12</f>
        <v>Ретивова Евгения Сергеевна</v>
      </c>
    </row>
    <row r="14" ht="26.4" spans="1:8">
      <c r="A14" s="30" t="s">
        <v>36</v>
      </c>
      <c r="B14" s="30" t="s">
        <v>37</v>
      </c>
      <c r="C14" s="30" t="s">
        <v>38</v>
      </c>
      <c r="D14" s="30" t="s">
        <v>39</v>
      </c>
      <c r="E14" s="30">
        <v>5</v>
      </c>
      <c r="F14" s="30" t="s">
        <v>35</v>
      </c>
      <c r="G14" s="30">
        <v>36</v>
      </c>
      <c r="H14" s="31" t="s">
        <v>30</v>
      </c>
    </row>
    <row r="15" ht="26.4" spans="1:8">
      <c r="A15" s="30" t="s">
        <v>40</v>
      </c>
      <c r="B15" s="30" t="s">
        <v>41</v>
      </c>
      <c r="C15" s="30" t="s">
        <v>27</v>
      </c>
      <c r="D15" s="30" t="s">
        <v>42</v>
      </c>
      <c r="E15" s="30">
        <v>5</v>
      </c>
      <c r="F15" s="30" t="s">
        <v>43</v>
      </c>
      <c r="G15" s="30">
        <v>29</v>
      </c>
      <c r="H15" s="31" t="s">
        <v>44</v>
      </c>
    </row>
    <row r="16" ht="26.4" spans="1:8">
      <c r="A16" s="30" t="s">
        <v>45</v>
      </c>
      <c r="B16" s="30" t="s">
        <v>46</v>
      </c>
      <c r="C16" s="30" t="s">
        <v>47</v>
      </c>
      <c r="D16" s="30" t="s">
        <v>48</v>
      </c>
      <c r="E16" s="30">
        <v>5</v>
      </c>
      <c r="F16" s="30" t="s">
        <v>43</v>
      </c>
      <c r="G16" s="30">
        <v>28.5</v>
      </c>
      <c r="H16" s="31" t="s">
        <v>30</v>
      </c>
    </row>
    <row r="17" spans="1:8">
      <c r="A17" s="30"/>
      <c r="B17" s="30"/>
      <c r="C17" s="30"/>
      <c r="D17" s="30"/>
      <c r="E17" s="30"/>
      <c r="F17" s="30"/>
      <c r="G17" s="30"/>
      <c r="H17" s="31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B14" sqref="B1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География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2">
        <f>'5 класс'!C7</f>
        <v>45947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64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49</v>
      </c>
      <c r="C12" s="30" t="s">
        <v>50</v>
      </c>
      <c r="D12" s="30" t="s">
        <v>51</v>
      </c>
      <c r="E12" s="30">
        <v>6</v>
      </c>
      <c r="F12" s="30" t="s">
        <v>29</v>
      </c>
      <c r="G12" s="30">
        <v>34.5</v>
      </c>
      <c r="H12" s="31" t="str">
        <f>'5 класс'!H12</f>
        <v>Ретивова Евгения Сергеевна</v>
      </c>
    </row>
    <row r="13" s="12" customFormat="1" ht="26.4" spans="1:8">
      <c r="A13" s="30" t="s">
        <v>31</v>
      </c>
      <c r="B13" s="30" t="s">
        <v>52</v>
      </c>
      <c r="C13" s="30" t="s">
        <v>53</v>
      </c>
      <c r="D13" s="30" t="s">
        <v>54</v>
      </c>
      <c r="E13" s="30">
        <v>6</v>
      </c>
      <c r="F13" s="30" t="s">
        <v>29</v>
      </c>
      <c r="G13" s="30">
        <v>34.5</v>
      </c>
      <c r="H13" s="31" t="str">
        <f>H12</f>
        <v>Ретивова Евгения Сергеевна</v>
      </c>
    </row>
    <row r="14" s="12" customFormat="1" ht="27" customHeight="1" spans="1:8">
      <c r="A14" s="30" t="s">
        <v>36</v>
      </c>
      <c r="B14" s="30" t="s">
        <v>55</v>
      </c>
      <c r="C14" s="30" t="s">
        <v>56</v>
      </c>
      <c r="D14" s="30" t="s">
        <v>57</v>
      </c>
      <c r="E14" s="30">
        <v>6</v>
      </c>
      <c r="F14" s="30" t="s">
        <v>43</v>
      </c>
      <c r="G14" s="30">
        <v>30</v>
      </c>
      <c r="H14" s="31" t="str">
        <f>H12</f>
        <v>Ретивова Евгения Сергеевна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workbookViewId="0">
      <selection activeCell="C19" sqref="C19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География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f>'5 класс'!C7</f>
        <v>45947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85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58</v>
      </c>
      <c r="C12" s="30" t="s">
        <v>59</v>
      </c>
      <c r="D12" s="30" t="s">
        <v>60</v>
      </c>
      <c r="E12" s="30">
        <v>7</v>
      </c>
      <c r="F12" s="30" t="s">
        <v>43</v>
      </c>
      <c r="G12" s="30">
        <v>41</v>
      </c>
      <c r="H12" s="31" t="str">
        <f>'5 класс'!H12</f>
        <v>Ретивова Евгения Сергеевна</v>
      </c>
    </row>
    <row r="13" s="12" customFormat="1" ht="26.4" spans="1:8">
      <c r="A13" s="30" t="s">
        <v>31</v>
      </c>
      <c r="B13" s="30" t="s">
        <v>61</v>
      </c>
      <c r="C13" s="30" t="s">
        <v>62</v>
      </c>
      <c r="D13" s="30" t="s">
        <v>63</v>
      </c>
      <c r="E13" s="30">
        <v>7</v>
      </c>
      <c r="F13" s="30" t="s">
        <v>43</v>
      </c>
      <c r="G13" s="30">
        <v>26</v>
      </c>
      <c r="H13" s="31" t="str">
        <f>H12</f>
        <v>Ретивова Евгения Сергеевна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topLeftCell="A2" workbookViewId="0">
      <selection activeCell="D17" sqref="D17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География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f>'5 класс'!C7</f>
        <v>45947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70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64</v>
      </c>
      <c r="C12" s="30" t="s">
        <v>50</v>
      </c>
      <c r="D12" s="30" t="s">
        <v>34</v>
      </c>
      <c r="E12" s="30">
        <v>8</v>
      </c>
      <c r="F12" s="30" t="s">
        <v>43</v>
      </c>
      <c r="G12" s="30">
        <v>33</v>
      </c>
      <c r="H12" s="31" t="str">
        <f>'5 класс'!H12</f>
        <v>Ретивова Евгения Сергеевна</v>
      </c>
    </row>
    <row r="13" s="12" customFormat="1" ht="26.4" spans="1:8">
      <c r="A13" s="30" t="s">
        <v>31</v>
      </c>
      <c r="B13" s="30" t="s">
        <v>65</v>
      </c>
      <c r="C13" s="30" t="s">
        <v>66</v>
      </c>
      <c r="D13" s="30" t="s">
        <v>67</v>
      </c>
      <c r="E13" s="30">
        <v>8</v>
      </c>
      <c r="F13" s="30" t="s">
        <v>43</v>
      </c>
      <c r="G13" s="30">
        <v>31</v>
      </c>
      <c r="H13" s="31" t="s">
        <v>30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90" zoomScaleNormal="90" workbookViewId="0">
      <selection activeCell="D8" sqref="A4:D8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География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'5 класс'!C7</f>
        <v>45947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73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68</v>
      </c>
      <c r="C12" s="30" t="s">
        <v>69</v>
      </c>
      <c r="D12" s="30" t="s">
        <v>34</v>
      </c>
      <c r="E12" s="30">
        <v>9</v>
      </c>
      <c r="F12" s="30" t="s">
        <v>29</v>
      </c>
      <c r="G12" s="30">
        <v>37</v>
      </c>
      <c r="H12" s="31" t="str">
        <f>'5 класс'!H12</f>
        <v>Ретивова Евгения Сергеевна</v>
      </c>
    </row>
    <row r="13" s="12" customFormat="1" ht="26.4" spans="1:8">
      <c r="A13" s="30" t="s">
        <v>31</v>
      </c>
      <c r="B13" s="30" t="s">
        <v>70</v>
      </c>
      <c r="C13" s="30" t="s">
        <v>71</v>
      </c>
      <c r="D13" s="30" t="s">
        <v>72</v>
      </c>
      <c r="E13" s="30">
        <v>9</v>
      </c>
      <c r="F13" s="30" t="s">
        <v>43</v>
      </c>
      <c r="G13" s="30">
        <v>35</v>
      </c>
      <c r="H13" s="31" t="str">
        <f>H12</f>
        <v>Ретивова Евгения Сергеевна</v>
      </c>
    </row>
    <row r="14" s="12" customFormat="1" ht="26.4" spans="1:8">
      <c r="A14" s="30" t="s">
        <v>36</v>
      </c>
      <c r="B14" s="30" t="s">
        <v>73</v>
      </c>
      <c r="C14" s="30" t="s">
        <v>74</v>
      </c>
      <c r="D14" s="30" t="s">
        <v>75</v>
      </c>
      <c r="E14" s="30">
        <v>9</v>
      </c>
      <c r="F14" s="30" t="s">
        <v>43</v>
      </c>
      <c r="G14" s="30">
        <v>34</v>
      </c>
      <c r="H14" s="31" t="str">
        <f>H12</f>
        <v>Ретивова Евгения Сергеевна</v>
      </c>
    </row>
    <row r="15" s="12" customFormat="1" ht="26.4" spans="1:8">
      <c r="A15" s="30" t="s">
        <v>40</v>
      </c>
      <c r="B15" s="30" t="s">
        <v>76</v>
      </c>
      <c r="C15" s="30" t="s">
        <v>77</v>
      </c>
      <c r="D15" s="30" t="s">
        <v>78</v>
      </c>
      <c r="E15" s="30">
        <v>9</v>
      </c>
      <c r="F15" s="30" t="s">
        <v>43</v>
      </c>
      <c r="G15" s="30">
        <v>30</v>
      </c>
      <c r="H15" s="31" t="str">
        <f>H14</f>
        <v>Ретивова Евгения Сергеевна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90" zoomScaleNormal="90" topLeftCell="B1" workbookViewId="0">
      <selection activeCell="C20" sqref="C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'[1]5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'9 класс'!C4</f>
        <v>География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45947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86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79</v>
      </c>
      <c r="C12" s="30" t="s">
        <v>80</v>
      </c>
      <c r="D12" s="30" t="s">
        <v>81</v>
      </c>
      <c r="E12" s="30">
        <v>10</v>
      </c>
      <c r="F12" s="30" t="s">
        <v>43</v>
      </c>
      <c r="G12" s="30">
        <v>35</v>
      </c>
      <c r="H12" s="31" t="str">
        <f>'9 класс'!H12</f>
        <v>Ретивова Евгения Сергеевна</v>
      </c>
    </row>
    <row r="13" s="12" customFormat="1" ht="26.4" spans="1:8">
      <c r="A13" s="30" t="s">
        <v>31</v>
      </c>
      <c r="B13" s="30" t="s">
        <v>82</v>
      </c>
      <c r="C13" s="30" t="s">
        <v>83</v>
      </c>
      <c r="D13" s="30" t="s">
        <v>67</v>
      </c>
      <c r="E13" s="30">
        <v>10</v>
      </c>
      <c r="F13" s="30" t="s">
        <v>43</v>
      </c>
      <c r="G13" s="30">
        <v>34</v>
      </c>
      <c r="H13" s="31" t="str">
        <f>H12</f>
        <v>Ретивова Евгения Сергеевна</v>
      </c>
    </row>
    <row r="14" s="12" customFormat="1" ht="26.4" spans="1:8">
      <c r="A14" s="30" t="s">
        <v>36</v>
      </c>
      <c r="B14" s="30" t="s">
        <v>84</v>
      </c>
      <c r="C14" s="30" t="s">
        <v>85</v>
      </c>
      <c r="D14" s="30" t="s">
        <v>86</v>
      </c>
      <c r="E14" s="30">
        <v>10</v>
      </c>
      <c r="F14" s="30" t="s">
        <v>43</v>
      </c>
      <c r="G14" s="30">
        <v>28</v>
      </c>
      <c r="H14" s="31" t="s">
        <v>30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workbookViewId="0">
      <selection activeCell="C20" sqref="C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География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'10 класс'!C7</f>
        <v>45947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86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87</v>
      </c>
      <c r="C12" s="30" t="s">
        <v>13</v>
      </c>
      <c r="D12" s="30" t="s">
        <v>88</v>
      </c>
      <c r="E12" s="30">
        <v>11</v>
      </c>
      <c r="F12" s="30" t="s">
        <v>43</v>
      </c>
      <c r="G12" s="30">
        <v>42</v>
      </c>
      <c r="H12" s="31" t="str">
        <f>'5 класс'!H12</f>
        <v>Ретивова Евгения Сергеевна</v>
      </c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1"/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89</v>
      </c>
      <c r="D3" s="4" t="s">
        <v>90</v>
      </c>
      <c r="F3" s="4" t="s">
        <v>91</v>
      </c>
      <c r="G3" s="5"/>
      <c r="H3" s="4" t="s">
        <v>92</v>
      </c>
      <c r="J3" s="3" t="s">
        <v>89</v>
      </c>
    </row>
    <row r="4" spans="2:10">
      <c r="B4" s="6"/>
      <c r="D4" s="7" t="s">
        <v>43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93</v>
      </c>
      <c r="G5" s="2"/>
      <c r="H5" s="9" t="s">
        <v>94</v>
      </c>
      <c r="J5" s="9">
        <v>9</v>
      </c>
    </row>
    <row r="6" ht="13.95" spans="2:10">
      <c r="B6" s="9">
        <v>6</v>
      </c>
      <c r="D6" s="11" t="s">
        <v>35</v>
      </c>
      <c r="F6" s="11" t="s">
        <v>95</v>
      </c>
      <c r="G6" s="2"/>
      <c r="H6" s="11" t="s">
        <v>96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2025-10-19T16:52:10Z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1049-12.2.0.23131</vt:lpwstr>
  </property>
</Properties>
</file>