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4"/>
  </bookViews>
  <sheets>
    <sheet name="7 класс" sheetId="4" r:id="rId1"/>
    <sheet name="8 класс" sheetId="5" r:id="rId2"/>
    <sheet name="9 класс" sheetId="6" r:id="rId3"/>
    <sheet name="10 класс" sheetId="7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<sst xmlns="http://schemas.openxmlformats.org/spreadsheetml/2006/main" count="167" uniqueCount="73">
  <si>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</si>
  <si>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</si>
  <si>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</si>
  <si>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</si>
  <si>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</si>
  <si>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Физика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</si>
  <si>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</si>
  <si>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</si>
  <si>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</si>
  <si>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</si>
  <si>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</si>
  <si>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</si>
  <si>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</si>
  <si>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</si>
  <si>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</si>
  <si>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</si>
  <si>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</si>
  <si>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</si>
  <si>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</si>
  <si>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</si>
  <si>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</si>
  <si>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</si>
  <si>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</si>
  <si>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</si>
  <si>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</si>
  <si>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</si>
  <si>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Лысаков</t>
  </si>
  <si>
    <t>Кирилл</t>
  </si>
  <si>
    <t>Сергеевич</t>
  </si>
  <si>
    <t>Участник</t>
  </si>
  <si>
    <t>Скачков Денис Игоревич</t>
  </si>
  <si>
    <t>2.</t>
  </si>
  <si>
    <t>Гагарин</t>
  </si>
  <si>
    <t>Никита</t>
  </si>
  <si>
    <t>Егорович</t>
  </si>
  <si>
    <t>3.</t>
  </si>
  <si>
    <t>Якубов</t>
  </si>
  <si>
    <t>Арсений</t>
  </si>
  <si>
    <t>Арсенович</t>
  </si>
  <si>
    <t>Рома</t>
  </si>
  <si>
    <t>Алина</t>
  </si>
  <si>
    <t>Денисовна</t>
  </si>
  <si>
    <t>Победитель</t>
  </si>
  <si>
    <t>Тверезовский</t>
  </si>
  <si>
    <t>Егор</t>
  </si>
  <si>
    <t>Дмитриевич</t>
  </si>
  <si>
    <t>Медников</t>
  </si>
  <si>
    <t>Михаил</t>
  </si>
  <si>
    <t>Витальевич</t>
  </si>
  <si>
    <t>Тимошик</t>
  </si>
  <si>
    <t>Валерий</t>
  </si>
  <si>
    <t>Южаков</t>
  </si>
  <si>
    <t>Александр</t>
  </si>
  <si>
    <t>Александрович</t>
  </si>
  <si>
    <t>Бутова</t>
  </si>
  <si>
    <t>Екатерина</t>
  </si>
  <si>
    <t>Андреевна</t>
  </si>
  <si>
    <t>Кабеев</t>
  </si>
  <si>
    <t>Артемий</t>
  </si>
  <si>
    <t>Владимирович</t>
  </si>
  <si>
    <t>Призер</t>
  </si>
  <si>
    <t>Мятка</t>
  </si>
  <si>
    <t>Ярослав</t>
  </si>
  <si>
    <t>4.</t>
  </si>
  <si>
    <t>Виталий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</si>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</sst>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80" zoomScaleNormal="80" topLeftCell="A5" workbookViewId="0">
      <selection activeCell="C23" sqref="C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v>45930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30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7</v>
      </c>
      <c r="F12" s="30" t="s">
        <v>29</v>
      </c>
      <c r="G12" s="30">
        <v>10</v>
      </c>
      <c r="H12" s="31" t="s">
        <v>30</v>
      </c>
    </row>
    <row r="13" s="12" customFormat="1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7</v>
      </c>
      <c r="F13" s="30" t="s">
        <v>29</v>
      </c>
      <c r="G13" s="30">
        <v>4</v>
      </c>
      <c r="H13" s="31" t="str">
        <f>H12</f>
        <v>Скачков Денис Игоревич</v>
      </c>
    </row>
    <row r="14" s="12" customFormat="1" ht="26.4" spans="1:8">
      <c r="A14" s="30" t="s">
        <v>35</v>
      </c>
      <c r="B14" s="30" t="s">
        <v>36</v>
      </c>
      <c r="C14" s="30" t="s">
        <v>37</v>
      </c>
      <c r="D14" s="30" t="s">
        <v>38</v>
      </c>
      <c r="E14" s="30">
        <v>7</v>
      </c>
      <c r="F14" s="30" t="s">
        <v>29</v>
      </c>
      <c r="G14" s="30">
        <v>0</v>
      </c>
      <c r="H14" s="31" t="str">
        <f>H12</f>
        <v>Скачков Денис Игоревич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workbookViewId="0">
      <selection activeCell="F18" sqref="F18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'7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'7 класс'!C4</f>
        <v>Физика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'7 класс'!C7</f>
        <v>45930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30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39</v>
      </c>
      <c r="C12" s="30" t="s">
        <v>40</v>
      </c>
      <c r="D12" s="30" t="s">
        <v>41</v>
      </c>
      <c r="E12" s="30">
        <v>8</v>
      </c>
      <c r="F12" s="30" t="s">
        <v>42</v>
      </c>
      <c r="G12" s="30">
        <v>16.5</v>
      </c>
      <c r="H12" s="31" t="str">
        <f>'7 класс'!H12</f>
        <v>Скачков Денис Игоревич</v>
      </c>
    </row>
    <row r="13" s="12" customFormat="1" ht="26.4" spans="1:8">
      <c r="A13" s="30" t="s">
        <v>31</v>
      </c>
      <c r="B13" s="30" t="s">
        <v>43</v>
      </c>
      <c r="C13" s="30" t="s">
        <v>44</v>
      </c>
      <c r="D13" s="30" t="s">
        <v>45</v>
      </c>
      <c r="E13" s="30">
        <v>8</v>
      </c>
      <c r="F13" s="30" t="s">
        <v>29</v>
      </c>
      <c r="G13" s="30">
        <v>10</v>
      </c>
      <c r="H13" s="31" t="str">
        <f>H12</f>
        <v>Скачков Денис Игоревич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C22" sqref="C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'8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'8 класс'!C4</f>
        <v>Физика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'8 класс'!C7</f>
        <v>45930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f>'8 класс'!C9</f>
        <v>30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46</v>
      </c>
      <c r="C12" s="30" t="s">
        <v>47</v>
      </c>
      <c r="D12" s="30" t="s">
        <v>48</v>
      </c>
      <c r="E12" s="30">
        <v>9</v>
      </c>
      <c r="F12" s="30" t="s">
        <v>29</v>
      </c>
      <c r="G12" s="30">
        <v>11</v>
      </c>
      <c r="H12" s="31" t="str">
        <f>'8 класс'!H12</f>
        <v>Скачков Денис Игоревич</v>
      </c>
    </row>
    <row r="13" s="12" customFormat="1" ht="26.4" spans="1:8">
      <c r="A13" s="30" t="s">
        <v>31</v>
      </c>
      <c r="B13" s="30" t="s">
        <v>49</v>
      </c>
      <c r="C13" s="30" t="s">
        <v>50</v>
      </c>
      <c r="D13" s="30" t="s">
        <v>45</v>
      </c>
      <c r="E13" s="30">
        <v>9</v>
      </c>
      <c r="F13" s="30" t="s">
        <v>29</v>
      </c>
      <c r="G13" s="30">
        <v>8</v>
      </c>
      <c r="H13" s="31" t="str">
        <f>H12</f>
        <v>Скачков Денис Игоревич</v>
      </c>
    </row>
    <row r="14" s="12" customFormat="1" ht="26.4" spans="1:8">
      <c r="A14" s="30" t="s">
        <v>35</v>
      </c>
      <c r="B14" s="30" t="s">
        <v>51</v>
      </c>
      <c r="C14" s="30" t="s">
        <v>52</v>
      </c>
      <c r="D14" s="30" t="s">
        <v>53</v>
      </c>
      <c r="E14" s="30">
        <v>9</v>
      </c>
      <c r="F14" s="30" t="s">
        <v>29</v>
      </c>
      <c r="G14" s="30">
        <v>5</v>
      </c>
      <c r="H14" s="31" t="str">
        <f>H12</f>
        <v>Скачков Денис Игоревич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3" workbookViewId="0">
      <selection activeCell="C22" sqref="C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'9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Физика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45930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30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54</v>
      </c>
      <c r="C12" s="30" t="s">
        <v>55</v>
      </c>
      <c r="D12" s="30" t="s">
        <v>56</v>
      </c>
      <c r="E12" s="30">
        <v>10</v>
      </c>
      <c r="F12" s="30" t="s">
        <v>42</v>
      </c>
      <c r="G12" s="30">
        <v>28</v>
      </c>
      <c r="H12" s="31" t="str">
        <f>'9 класс'!H12</f>
        <v>Скачков Денис Игоревич</v>
      </c>
    </row>
    <row r="13" s="12" customFormat="1" ht="26.4" spans="1:8">
      <c r="A13" s="30" t="s">
        <v>31</v>
      </c>
      <c r="B13" s="30" t="s">
        <v>57</v>
      </c>
      <c r="C13" s="30" t="s">
        <v>58</v>
      </c>
      <c r="D13" s="30" t="s">
        <v>59</v>
      </c>
      <c r="E13" s="30">
        <v>10</v>
      </c>
      <c r="F13" s="30" t="s">
        <v>60</v>
      </c>
      <c r="G13" s="30">
        <v>17</v>
      </c>
      <c r="H13" s="31" t="str">
        <f>H12</f>
        <v>Скачков Денис Игоревич</v>
      </c>
    </row>
    <row r="14" s="12" customFormat="1" ht="26.4" spans="1:8">
      <c r="A14" s="30" t="s">
        <v>35</v>
      </c>
      <c r="B14" s="30" t="s">
        <v>61</v>
      </c>
      <c r="C14" s="30" t="s">
        <v>62</v>
      </c>
      <c r="D14" s="30" t="s">
        <v>45</v>
      </c>
      <c r="E14" s="30">
        <v>10</v>
      </c>
      <c r="F14" s="30" t="s">
        <v>29</v>
      </c>
      <c r="G14" s="30">
        <v>6</v>
      </c>
      <c r="H14" s="31" t="str">
        <f>H13</f>
        <v>Скачков Денис Игоревич</v>
      </c>
    </row>
    <row r="15" s="12" customFormat="1" ht="26.4" spans="1:8">
      <c r="A15" s="30" t="s">
        <v>63</v>
      </c>
      <c r="B15" s="30" t="s">
        <v>46</v>
      </c>
      <c r="C15" s="30" t="s">
        <v>64</v>
      </c>
      <c r="D15" s="30" t="s">
        <v>48</v>
      </c>
      <c r="E15" s="30">
        <v>10</v>
      </c>
      <c r="F15" s="30" t="s">
        <v>29</v>
      </c>
      <c r="G15" s="30">
        <v>2</v>
      </c>
      <c r="H15" s="31" t="str">
        <f>H12</f>
        <v>Скачков Денис Игоревич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65</v>
      </c>
      <c r="D3" s="4" t="s">
        <v>66</v>
      </c>
      <c r="F3" s="4" t="s">
        <v>67</v>
      </c>
      <c r="G3" s="5"/>
      <c r="H3" s="4" t="s">
        <v>68</v>
      </c>
      <c r="J3" s="3" t="s">
        <v>65</v>
      </c>
    </row>
    <row r="4" spans="2:10">
      <c r="B4" s="6"/>
      <c r="D4" s="7" t="s">
        <v>29</v>
      </c>
      <c r="F4" s="8"/>
      <c r="G4" s="2"/>
      <c r="H4" s="6"/>
      <c r="J4" s="6"/>
    </row>
    <row r="5" spans="2:10">
      <c r="B5" s="9">
        <v>5</v>
      </c>
      <c r="D5" s="9" t="s">
        <v>42</v>
      </c>
      <c r="F5" s="10" t="s">
        <v>69</v>
      </c>
      <c r="G5" s="2"/>
      <c r="H5" s="9" t="s">
        <v>70</v>
      </c>
      <c r="J5" s="9">
        <v>9</v>
      </c>
    </row>
    <row r="6" ht="13.95" spans="2:10">
      <c r="B6" s="9">
        <v>6</v>
      </c>
      <c r="D6" s="11" t="s">
        <v>60</v>
      </c>
      <c r="F6" s="11" t="s">
        <v>71</v>
      </c>
      <c r="G6" s="2"/>
      <c r="H6" s="11" t="s">
        <v>72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2025-10-19T15:16:49Z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